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artino\Cooperativa\Amministrazione\Contabilita\Esercizio 2021\"/>
    </mc:Choice>
  </mc:AlternateContent>
  <xr:revisionPtr revIDLastSave="0" documentId="8_{DEE0724D-62EA-4540-B8EF-E5417BE473C9}" xr6:coauthVersionLast="46" xr6:coauthVersionMax="46" xr10:uidLastSave="{00000000-0000-0000-0000-000000000000}"/>
  <workbookProtection lockWindows="1"/>
  <bookViews>
    <workbookView xWindow="2340" yWindow="1320" windowWidth="21705" windowHeight="14880" tabRatio="983" xr2:uid="{00000000-000D-0000-FFFF-FFFF00000000}"/>
  </bookViews>
  <sheets>
    <sheet name="LISTINO DAL 11.12 AL 14.12.2020" sheetId="1" r:id="rId1"/>
  </sheets>
  <definedNames>
    <definedName name="_FilterDatabase_0" localSheetId="0">'LISTINO DAL 11.12 AL 14.12.2020'!$A$3:$F$419</definedName>
    <definedName name="_FilterDatabase_0_0" localSheetId="0">'LISTINO DAL 11.12 AL 14.12.2020'!$A$3:$F$419</definedName>
    <definedName name="_FilterDatabase_0_0_0" localSheetId="0">'LISTINO DAL 11.12 AL 14.12.2020'!$A$3:$F$419</definedName>
    <definedName name="_FilterDatabase_0_0_0_0" localSheetId="0">'LISTINO DAL 11.12 AL 14.12.2020'!$A$3:$F$419</definedName>
    <definedName name="_xlnm._FilterDatabase" localSheetId="0">'LISTINO DAL 11.12 AL 14.12.2020'!$A$3:$F$419</definedName>
    <definedName name="_xlnm.Print_Area" localSheetId="0">'LISTINO DAL 11.12 AL 14.12.2020'!$A$3:$F$419</definedName>
    <definedName name="cinque" localSheetId="0">'LISTINO DAL 11.12 AL 14.12.2020'!$A$3:$F$419</definedName>
    <definedName name="due" localSheetId="0">'LISTINO DAL 11.12 AL 14.12.2020'!$A$3:$F$419</definedName>
    <definedName name="nove" localSheetId="0">'LISTINO DAL 11.12 AL 14.12.2020'!$3:$3</definedName>
    <definedName name="otto" localSheetId="0">'LISTINO DAL 11.12 AL 14.12.2020'!$3:$3</definedName>
    <definedName name="Print_Area_0" localSheetId="0">'LISTINO DAL 11.12 AL 14.12.2020'!$A$3:$F$419</definedName>
    <definedName name="Print_Area_0_0" localSheetId="0">'LISTINO DAL 11.12 AL 14.12.2020'!$A$3:$F$419</definedName>
    <definedName name="Print_Area_0_0_0" localSheetId="0">'LISTINO DAL 11.12 AL 14.12.2020'!$A$3:$F$419</definedName>
    <definedName name="Print_Area_0_0_0_0" localSheetId="0">'LISTINO DAL 11.12 AL 14.12.2020'!$A$3:$F$419</definedName>
    <definedName name="Print_Titles_0" localSheetId="0">'LISTINO DAL 11.12 AL 14.12.2020'!$3:$3</definedName>
    <definedName name="Print_Titles_0_0" localSheetId="0">'LISTINO DAL 11.12 AL 14.12.2020'!$3:$3</definedName>
    <definedName name="Print_Titles_0_0_0" localSheetId="0">'LISTINO DAL 11.12 AL 14.12.2020'!$3:$3</definedName>
    <definedName name="Print_Titles_0_0_0_0" localSheetId="0">'LISTINO DAL 11.12 AL 14.12.2020'!$3:$3</definedName>
    <definedName name="quatr" localSheetId="0">'LISTINO DAL 11.12 AL 14.12.2020'!$A$3:$F$419</definedName>
    <definedName name="sei" localSheetId="0">'LISTINO DAL 11.12 AL 14.12.2020'!$A$3:$F$419</definedName>
    <definedName name="sette" localSheetId="0">'LISTINO DAL 11.12 AL 14.12.2020'!$3:$3</definedName>
    <definedName name="_xlnm.Print_Titles" localSheetId="0">'LISTINO DAL 11.12 AL 14.12.2020'!$3:$3</definedName>
    <definedName name="tre" localSheetId="0">'LISTINO DAL 11.12 AL 14.12.2020'!$A$3:$F$419</definedName>
    <definedName name="uno" localSheetId="0">'LISTINO DAL 11.12 AL 14.12.2020'!$A$3:$F$419</definedName>
  </definedNames>
  <calcPr calcId="181029" iterateDelta="1E-4"/>
  <fileRecoveryPr repairLoad="1"/>
</workbook>
</file>

<file path=xl/calcChain.xml><?xml version="1.0" encoding="utf-8"?>
<calcChain xmlns="http://schemas.openxmlformats.org/spreadsheetml/2006/main">
  <c r="H428" i="1" l="1"/>
  <c r="H423" i="1"/>
  <c r="H422" i="1"/>
  <c r="H421" i="1"/>
  <c r="H420" i="1"/>
  <c r="H419" i="1"/>
  <c r="H418" i="1"/>
  <c r="H417" i="1"/>
  <c r="H415" i="1"/>
  <c r="H414" i="1"/>
  <c r="H412" i="1"/>
  <c r="H411" i="1"/>
  <c r="H409" i="1"/>
  <c r="H408" i="1"/>
  <c r="H407" i="1"/>
  <c r="H406" i="1"/>
  <c r="H404" i="1"/>
  <c r="H403" i="1"/>
  <c r="H402" i="1"/>
  <c r="H401" i="1"/>
  <c r="H400" i="1"/>
  <c r="H398" i="1"/>
  <c r="H397" i="1"/>
  <c r="H395" i="1"/>
  <c r="H394" i="1"/>
  <c r="H393" i="1"/>
  <c r="H392" i="1"/>
  <c r="H391" i="1"/>
  <c r="H389" i="1"/>
  <c r="H388" i="1"/>
  <c r="H387" i="1"/>
  <c r="H385" i="1"/>
  <c r="H384" i="1"/>
  <c r="H383" i="1"/>
  <c r="H382" i="1"/>
  <c r="H381" i="1"/>
  <c r="H379" i="1"/>
  <c r="H377" i="1"/>
  <c r="H376" i="1"/>
  <c r="H375" i="1"/>
  <c r="H373" i="1"/>
  <c r="H372" i="1"/>
  <c r="H371" i="1"/>
  <c r="H370" i="1"/>
  <c r="H369" i="1"/>
  <c r="H367" i="1"/>
  <c r="H366" i="1"/>
  <c r="H365" i="1"/>
  <c r="H364" i="1"/>
  <c r="H363" i="1"/>
  <c r="H362" i="1"/>
  <c r="H361" i="1"/>
  <c r="H359" i="1"/>
  <c r="H358" i="1"/>
  <c r="H357" i="1"/>
  <c r="H356" i="1"/>
  <c r="H355" i="1"/>
  <c r="H353" i="1"/>
  <c r="H352" i="1"/>
  <c r="H351" i="1"/>
  <c r="H350" i="1"/>
  <c r="H348" i="1"/>
  <c r="H347" i="1"/>
  <c r="H345" i="1"/>
  <c r="H344" i="1"/>
  <c r="H343" i="1"/>
  <c r="H341" i="1"/>
  <c r="H340" i="1"/>
  <c r="H339" i="1"/>
  <c r="H338" i="1"/>
  <c r="H337" i="1"/>
  <c r="H336" i="1"/>
  <c r="H334" i="1"/>
  <c r="H333" i="1"/>
  <c r="H331" i="1"/>
  <c r="H330" i="1"/>
  <c r="H329" i="1"/>
  <c r="H328" i="1"/>
  <c r="H327" i="1"/>
  <c r="H325" i="1"/>
  <c r="H324" i="1"/>
  <c r="H323" i="1"/>
  <c r="H322" i="1"/>
  <c r="H320" i="1"/>
  <c r="H319" i="1"/>
  <c r="H318" i="1"/>
  <c r="H316" i="1"/>
  <c r="H315" i="1"/>
  <c r="H311" i="1"/>
  <c r="H310" i="1"/>
  <c r="H309" i="1"/>
  <c r="H308" i="1"/>
  <c r="H307" i="1"/>
  <c r="H306" i="1"/>
  <c r="H304" i="1"/>
  <c r="H303" i="1"/>
  <c r="H302" i="1"/>
  <c r="H301" i="1"/>
  <c r="H300" i="1"/>
  <c r="H298" i="1"/>
  <c r="H297" i="1"/>
  <c r="H294" i="1"/>
  <c r="H293" i="1"/>
  <c r="H291" i="1"/>
  <c r="H290" i="1"/>
  <c r="H289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69" i="1"/>
  <c r="H268" i="1"/>
  <c r="H266" i="1"/>
  <c r="H265" i="1"/>
  <c r="H263" i="1"/>
  <c r="H262" i="1"/>
  <c r="H261" i="1"/>
  <c r="H260" i="1"/>
  <c r="H259" i="1"/>
  <c r="H258" i="1"/>
  <c r="H257" i="1"/>
  <c r="H256" i="1"/>
  <c r="H255" i="1"/>
  <c r="H254" i="1"/>
  <c r="H252" i="1"/>
  <c r="H249" i="1"/>
  <c r="H246" i="1"/>
  <c r="H245" i="1"/>
  <c r="H244" i="1"/>
  <c r="H243" i="1"/>
  <c r="H242" i="1"/>
  <c r="H241" i="1"/>
  <c r="H240" i="1"/>
  <c r="H237" i="1"/>
  <c r="H236" i="1"/>
  <c r="H235" i="1"/>
  <c r="H234" i="1"/>
  <c r="H233" i="1"/>
  <c r="H232" i="1"/>
  <c r="H230" i="1"/>
  <c r="H229" i="1"/>
  <c r="H228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07" i="1"/>
  <c r="H206" i="1"/>
  <c r="H205" i="1"/>
  <c r="H204" i="1"/>
  <c r="H203" i="1"/>
  <c r="H202" i="1"/>
  <c r="H201" i="1"/>
  <c r="H200" i="1"/>
  <c r="H199" i="1"/>
  <c r="H197" i="1"/>
  <c r="H196" i="1"/>
  <c r="H195" i="1"/>
  <c r="H194" i="1"/>
  <c r="H193" i="1"/>
  <c r="H192" i="1"/>
  <c r="H190" i="1"/>
  <c r="H189" i="1"/>
  <c r="H187" i="1"/>
  <c r="H185" i="1"/>
  <c r="H184" i="1"/>
  <c r="H182" i="1"/>
  <c r="H181" i="1"/>
  <c r="H179" i="1"/>
  <c r="H177" i="1"/>
  <c r="H176" i="1"/>
  <c r="H175" i="1"/>
  <c r="H174" i="1"/>
  <c r="H173" i="1"/>
  <c r="H172" i="1"/>
  <c r="H171" i="1"/>
  <c r="H168" i="1"/>
  <c r="H167" i="1"/>
  <c r="H166" i="1"/>
  <c r="H165" i="1"/>
  <c r="H163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3" i="1"/>
  <c r="H142" i="1"/>
  <c r="H141" i="1"/>
  <c r="H140" i="1"/>
  <c r="H138" i="1"/>
  <c r="H137" i="1"/>
  <c r="H135" i="1"/>
  <c r="H133" i="1"/>
  <c r="H132" i="1"/>
  <c r="H131" i="1"/>
  <c r="H128" i="1"/>
  <c r="H127" i="1"/>
  <c r="H125" i="1"/>
  <c r="H124" i="1"/>
  <c r="H122" i="1"/>
  <c r="H121" i="1"/>
  <c r="H120" i="1"/>
  <c r="H119" i="1"/>
  <c r="H118" i="1"/>
  <c r="H117" i="1"/>
  <c r="H116" i="1"/>
  <c r="H115" i="1"/>
  <c r="H114" i="1"/>
  <c r="H111" i="1"/>
  <c r="H109" i="1"/>
  <c r="H108" i="1"/>
  <c r="H107" i="1"/>
  <c r="H105" i="1"/>
  <c r="H104" i="1"/>
  <c r="H103" i="1"/>
  <c r="H101" i="1"/>
  <c r="H100" i="1"/>
  <c r="H97" i="1"/>
  <c r="H96" i="1"/>
  <c r="H94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7" i="1"/>
  <c r="H76" i="1"/>
  <c r="H75" i="1"/>
  <c r="H74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2" i="1"/>
  <c r="H51" i="1"/>
  <c r="H50" i="1"/>
  <c r="H48" i="1"/>
  <c r="H46" i="1"/>
  <c r="H45" i="1"/>
  <c r="H43" i="1"/>
  <c r="H42" i="1"/>
  <c r="H41" i="1"/>
  <c r="H40" i="1"/>
  <c r="H39" i="1"/>
  <c r="H38" i="1"/>
  <c r="H37" i="1"/>
  <c r="H36" i="1"/>
  <c r="H35" i="1"/>
  <c r="H34" i="1"/>
  <c r="H31" i="1"/>
  <c r="H30" i="1"/>
  <c r="H28" i="1"/>
  <c r="H27" i="1"/>
  <c r="H26" i="1"/>
  <c r="H24" i="1"/>
  <c r="H23" i="1"/>
  <c r="H22" i="1"/>
  <c r="H20" i="1"/>
  <c r="H19" i="1"/>
  <c r="H18" i="1"/>
  <c r="H17" i="1"/>
  <c r="H16" i="1"/>
  <c r="H15" i="1"/>
  <c r="H14" i="1"/>
  <c r="H13" i="1"/>
  <c r="H11" i="1"/>
  <c r="H10" i="1"/>
  <c r="H8" i="1"/>
  <c r="H7" i="1"/>
  <c r="H6" i="1"/>
  <c r="H430" i="1" s="1"/>
  <c r="H2" i="1" s="1"/>
</calcChain>
</file>

<file path=xl/sharedStrings.xml><?xml version="1.0" encoding="utf-8"?>
<sst xmlns="http://schemas.openxmlformats.org/spreadsheetml/2006/main" count="1169" uniqueCount="371">
  <si>
    <t>BANDERA FLORIDA.  LISTINO DAL 05/04/2021 AL 30/04/2021</t>
  </si>
  <si>
    <t>inserire Nominativo cliente:</t>
  </si>
  <si>
    <t>Totale</t>
  </si>
  <si>
    <t>DESCRIZIONE PRODOTTO</t>
  </si>
  <si>
    <t>BIO</t>
  </si>
  <si>
    <t>Peso netto (g/ml)</t>
  </si>
  <si>
    <t>Senza Glutine</t>
  </si>
  <si>
    <t>Vegan</t>
  </si>
  <si>
    <t>Prezzo</t>
  </si>
  <si>
    <t>Quantità</t>
  </si>
  <si>
    <t>Importo</t>
  </si>
  <si>
    <t>BEVANDE</t>
  </si>
  <si>
    <t>Sì</t>
  </si>
  <si>
    <t>birra agricola bionda - LA MOROSINA</t>
  </si>
  <si>
    <t>birra agricola rossa - LA MOROSINA</t>
  </si>
  <si>
    <t>birra agricola weizen - LA MOROSINA</t>
  </si>
  <si>
    <t>SI</t>
  </si>
  <si>
    <t>limoncello di  Sicilia - LIBERA TERRA</t>
  </si>
  <si>
    <r>
      <t>OH liquore al cacao – Quetzal –</t>
    </r>
    <r>
      <rPr>
        <b/>
        <sz val="10"/>
        <color rgb="FFFF3333"/>
        <rFont val="Arial"/>
        <family val="2"/>
        <charset val="1"/>
      </rPr>
      <t>NOVITA'</t>
    </r>
  </si>
  <si>
    <t>siciliae - nero d'avola DOC - bio - VALDIBELLA</t>
  </si>
  <si>
    <t>genesis - asolo prosecco superiore DOCG - Extra brut - bio</t>
  </si>
  <si>
    <t>franciacorta satèn DOCG- bio</t>
  </si>
  <si>
    <t>quarum - prosecco superiore DOCG - bio - PERLAGE</t>
  </si>
  <si>
    <t>moscato - fior d'arancia DOCG - bio - ALLA COSTIERA</t>
  </si>
  <si>
    <t>centopassi - grillo/catarratto DOC superiore - bio - LIBERA TERRA</t>
  </si>
  <si>
    <t>zi bi bò - terre siciliane IGP valdibella</t>
  </si>
  <si>
    <t>centopassi - nero d'avola/perricone DOC - bio- LIBERA TERRA</t>
  </si>
  <si>
    <t>gingerito - bevanda gassata allo zenzero - in bottiglia</t>
  </si>
  <si>
    <t>guaranito - bevanda gassata al guaranà- in bottiglia</t>
  </si>
  <si>
    <t>mole cola - cola biologica ed equosolidale - bio</t>
  </si>
  <si>
    <r>
      <t>arancia, carota, limone – ISOLABIO –</t>
    </r>
    <r>
      <rPr>
        <b/>
        <sz val="10"/>
        <color rgb="FFFF3333"/>
        <rFont val="Arial"/>
        <family val="2"/>
        <charset val="1"/>
      </rPr>
      <t>NOVITA'</t>
    </r>
  </si>
  <si>
    <t>nettare di mirtillo - bio</t>
  </si>
  <si>
    <t>nettare di frutti di bosco - bio</t>
  </si>
  <si>
    <t>sciroppo alla menta</t>
  </si>
  <si>
    <t>sciroppo al guarana'</t>
  </si>
  <si>
    <r>
      <t>sciroppo all'estratto di fiori di sambuco –</t>
    </r>
    <r>
      <rPr>
        <sz val="10"/>
        <color rgb="FFFF0000"/>
        <rFont val="Arial"/>
        <family val="2"/>
        <charset val="1"/>
      </rPr>
      <t>NOVITA'</t>
    </r>
  </si>
  <si>
    <t>CAFFE' - ORZO - TE'- INFUSI</t>
  </si>
  <si>
    <t>miscela intensa - macinato per moka</t>
  </si>
  <si>
    <t>miscela classica - macinato per moka</t>
  </si>
  <si>
    <t>miscela pregiata - 100% arabica - macinato per moka</t>
  </si>
  <si>
    <t>biocaffè - 100% arabica - macinato per moka ed espresso - bio</t>
  </si>
  <si>
    <t>biodeka - 100% arabica - decaffeinato naturale - macinato per moka ed espresso- bio</t>
  </si>
  <si>
    <t>monorigine etiopia - sidama union - 100% arabica - macinato per moka - bio</t>
  </si>
  <si>
    <t>monorigine nicaragua - cecocafen -100% arabica - macinato per moka - bio</t>
  </si>
  <si>
    <t>monorigine messico - uciri - 100% arabica - macinato per moka - bio</t>
  </si>
  <si>
    <t>caffè manifesto – 100% arabica – per moka</t>
  </si>
  <si>
    <t>miscela espresso - macinato per espresso</t>
  </si>
  <si>
    <t>miscela espresso - in grani</t>
  </si>
  <si>
    <t>biocaffè - 100% arabica - in grani - bio</t>
  </si>
  <si>
    <t>monorigine tanzania - solubile - bio</t>
  </si>
  <si>
    <t>orzo - solubile</t>
  </si>
  <si>
    <t>orzo - tostato e macinato</t>
  </si>
  <si>
    <r>
      <t>cicoria tostata – LIMA –</t>
    </r>
    <r>
      <rPr>
        <b/>
        <sz val="10"/>
        <color rgb="FFFF3333"/>
        <rFont val="Arial"/>
        <family val="2"/>
        <charset val="1"/>
      </rPr>
      <t>NOVITA'</t>
    </r>
  </si>
  <si>
    <t>tè nero bopf - in cestino - 25 filtri</t>
  </si>
  <si>
    <t>tè verde - in cestino - 25 filtri</t>
  </si>
  <si>
    <t>tè nero earl grey - in cestino - 25 filtri</t>
  </si>
  <si>
    <t>tè nero lemon honey - in cestino - 25 filtri</t>
  </si>
  <si>
    <t>tè nero alla vaniglia - in cestino - 25 filtri</t>
  </si>
  <si>
    <t>tè nero - 20 filtri - bio</t>
  </si>
  <si>
    <t>tè verde - 20 filtri - bio</t>
  </si>
  <si>
    <t>tè nero - 50 bustine - bio</t>
  </si>
  <si>
    <t>tè verde - 50 filtri - bio</t>
  </si>
  <si>
    <t>si</t>
  </si>
  <si>
    <t>tè nero al mango e vaniglia - 20 filtri - bio</t>
  </si>
  <si>
    <t>tè nero ai frutti di bosco - 20 filtri - bio</t>
  </si>
  <si>
    <t>tè nero all'arancio e spezie - 20 filtri - bio</t>
  </si>
  <si>
    <t>tè nero earl grey - 20 filtri - bio</t>
  </si>
  <si>
    <t>tè verde alla menta - 20 filtri - bio</t>
  </si>
  <si>
    <t>tè verde al gelsomino - 20 filtri - bio</t>
  </si>
  <si>
    <t>tè verde limone e zenzero - 20 filtri - bio</t>
  </si>
  <si>
    <t>tè aromatizzati in scatola regalo - bio</t>
  </si>
  <si>
    <t>tè nero deteinato - 20 filtri - bio</t>
  </si>
  <si>
    <t>tè verde deteinato - 20 filtri - bio</t>
  </si>
  <si>
    <t>tè nero - in foglie - in cestino</t>
  </si>
  <si>
    <t>tè verde - in foglie - in cestino</t>
  </si>
  <si>
    <t>darjeeling - tè verde - in foglie - bio</t>
  </si>
  <si>
    <t>darjeeling - tè bianco - in foglie - bio</t>
  </si>
  <si>
    <t>camomilla - 20 filtri - bio</t>
  </si>
  <si>
    <t>carcadè in filtri - bio</t>
  </si>
  <si>
    <t>carcadè in fiori</t>
  </si>
  <si>
    <t>infuso rooibos in bustine - bio</t>
  </si>
  <si>
    <t>infuso di ananas - 20 bustine</t>
  </si>
  <si>
    <t>infuso mela cannella - 20 bustine</t>
  </si>
  <si>
    <t>infuso frutti di bosco - 20 bustine</t>
  </si>
  <si>
    <t>tisana benessere - 20 bustine</t>
  </si>
  <si>
    <t>tisana equilibrio - 20 bustine</t>
  </si>
  <si>
    <t>tisana cuore - 20 bustine</t>
  </si>
  <si>
    <t>tisana respiro -  20 bustine</t>
  </si>
  <si>
    <t>tisana relax - 20 bustine</t>
  </si>
  <si>
    <t>pausa relax - selezione di infusi e tisane</t>
  </si>
  <si>
    <r>
      <t>tè rosso arancia e cannella – 20 filtri – LIBEROMONDO –</t>
    </r>
    <r>
      <rPr>
        <b/>
        <sz val="10"/>
        <color rgb="FFFF3333"/>
        <rFont val="Arial"/>
        <family val="2"/>
        <charset val="1"/>
      </rPr>
      <t>NOVITA'</t>
    </r>
  </si>
  <si>
    <t>erba mate - in foglie - bio</t>
  </si>
  <si>
    <t>equik - cacao solubile - bio</t>
  </si>
  <si>
    <t>chokola - cioccolata in tazza - bio</t>
  </si>
  <si>
    <t>FRUTTA E VEGETALI CONFEZIONATI</t>
  </si>
  <si>
    <t>patè di carciofi - bio - LIBERA TERRA</t>
  </si>
  <si>
    <t>patè di olive Bella di Cerignola</t>
  </si>
  <si>
    <t>caponata di melanzane - bio - LIBERA TERRA</t>
  </si>
  <si>
    <t>zuppa di lenticchie - bio - LIBERA TERRA</t>
  </si>
  <si>
    <t>cuori di carciofo - bio - LIBERA TERRA</t>
  </si>
  <si>
    <t>banana chips - dolci</t>
  </si>
  <si>
    <t>datteri medjoul al naturale - in astuccio</t>
  </si>
  <si>
    <r>
      <t>mango secco - in fette intere – LIBEROMONDO –</t>
    </r>
    <r>
      <rPr>
        <b/>
        <sz val="10"/>
        <color rgb="FFFF3333"/>
        <rFont val="Arial"/>
        <family val="2"/>
        <charset val="1"/>
      </rPr>
      <t>NOVITA'</t>
    </r>
  </si>
  <si>
    <t>latte di cocco - bio</t>
  </si>
  <si>
    <r>
      <t>olio vergine di cocco –</t>
    </r>
    <r>
      <rPr>
        <b/>
        <sz val="10"/>
        <color rgb="FFFF3333"/>
        <rFont val="Arial"/>
        <family val="2"/>
        <charset val="1"/>
      </rPr>
      <t>NOVITA'</t>
    </r>
  </si>
  <si>
    <t>noci dell'amazzonia sgusciate - bio</t>
  </si>
  <si>
    <t>mix di frutta secca assortita</t>
  </si>
  <si>
    <t>uvetta passa essiccata - bio</t>
  </si>
  <si>
    <t>anacardi al naturale - bio</t>
  </si>
  <si>
    <t>cajou - anacardi tostati e salati</t>
  </si>
  <si>
    <t>mix di semi e granella di anacardi - bio</t>
  </si>
  <si>
    <t>arachidi tostate e salate</t>
  </si>
  <si>
    <t>mandorle tostate e salate - bio - SOLIDALE ITALIANO</t>
  </si>
  <si>
    <r>
      <t>mandorle dolci Palestina –</t>
    </r>
    <r>
      <rPr>
        <b/>
        <sz val="10"/>
        <color rgb="FFFF0000"/>
        <rFont val="Arial"/>
        <family val="2"/>
        <charset val="1"/>
      </rPr>
      <t>NOVITA'</t>
    </r>
  </si>
  <si>
    <t>ceci lessati - bio - LIBERA TERRA</t>
  </si>
  <si>
    <t>fagioli borlotti lessati – bio</t>
  </si>
  <si>
    <t>fagioli neri - essicati</t>
  </si>
  <si>
    <t>ceci essiccati - LIBERA TERRA</t>
  </si>
  <si>
    <t>FUORI PASTO DOLCI</t>
  </si>
  <si>
    <t>caramelle ripiene al miele e menta</t>
  </si>
  <si>
    <t>caramelle ripiene alla frutta mista</t>
  </si>
  <si>
    <r>
      <t>caramelle digestive genziana e anice –</t>
    </r>
    <r>
      <rPr>
        <b/>
        <sz val="10"/>
        <color rgb="FFFF3333"/>
        <rFont val="Arial"/>
        <family val="2"/>
        <charset val="1"/>
      </rPr>
      <t>NOVITA'</t>
    </r>
  </si>
  <si>
    <t>zen-zì - gelatine allo zenzero</t>
  </si>
  <si>
    <t>cioccolatini modicani alle spezie in 4 gusti - bio - QUETZAL</t>
  </si>
  <si>
    <t>cioccolatini modicani agli agrumi - in 4 gusti - bio - QUETZAL</t>
  </si>
  <si>
    <t>ciki - di quinoa ricoperti al cioccolato</t>
  </si>
  <si>
    <t>ciki - di caffe' ricoperti al cioccolato</t>
  </si>
  <si>
    <t>ciki - di uvetta ricoperti al cioccolato</t>
  </si>
  <si>
    <t>ciki - di arachidi ricoperti al cioccolato</t>
  </si>
  <si>
    <t>mascao -cioccolato fondente extra al caffé arabica - bio</t>
  </si>
  <si>
    <t>mascao - cioccolato al latte - bio</t>
  </si>
  <si>
    <t>mascao - cioccolato al latte con nocciole intere - bio</t>
  </si>
  <si>
    <t>mascao - cioccolato al latte di cocco - bio</t>
  </si>
  <si>
    <t>mascao - cioccolato fondente extra 70% - bio</t>
  </si>
  <si>
    <t>mascao - cioccolato fondente extra 85% - bio</t>
  </si>
  <si>
    <t>mascao - cioccolato fondente extra con fave di cacao - bio</t>
  </si>
  <si>
    <t>mascao - cioccolato fondente extra con quinoa e riso - bio</t>
  </si>
  <si>
    <t>mascao - cioccolato fondente extra all'arancia - bio</t>
  </si>
  <si>
    <t>mascao - cioccolato fondente extra al melograno - bio</t>
  </si>
  <si>
    <t>mascao - cioccolato fondente allo zenzero e limone - bio</t>
  </si>
  <si>
    <t>mascao - cioccolato fondente extra con nocciole intere - bio</t>
  </si>
  <si>
    <t>companera - cioccolato fondente extra nocciole Piemonte - bio</t>
  </si>
  <si>
    <t>companera - cioccolato al latte - bio</t>
  </si>
  <si>
    <t>companera - cioccolato fondente - bio</t>
  </si>
  <si>
    <t>companera - cioccolato bianco - bio</t>
  </si>
  <si>
    <t>nocciolato - cioccolato gianduia con nocciole intere</t>
  </si>
  <si>
    <r>
      <t>Nocciolatoduo – 2 tavolette classico/dark –</t>
    </r>
    <r>
      <rPr>
        <b/>
        <sz val="10"/>
        <color rgb="FFFF3333"/>
        <rFont val="Arial"/>
        <family val="2"/>
        <charset val="1"/>
      </rPr>
      <t>NOVITA'</t>
    </r>
  </si>
  <si>
    <r>
      <t>tartufi extra noir – LIBEROMONDO –</t>
    </r>
    <r>
      <rPr>
        <b/>
        <sz val="10"/>
        <color rgb="FFFF3333"/>
        <rFont val="Arial"/>
        <family val="2"/>
        <charset val="1"/>
      </rPr>
      <t>NOVITA'</t>
    </r>
  </si>
  <si>
    <r>
      <t>tartufi gianduja – LIBEROMONDO –</t>
    </r>
    <r>
      <rPr>
        <b/>
        <sz val="10"/>
        <color rgb="FFFF3333"/>
        <rFont val="Arial"/>
        <family val="2"/>
        <charset val="1"/>
      </rPr>
      <t>NOVITA'</t>
    </r>
  </si>
  <si>
    <t>bribon - cioccolato fondente al limone e zenzero - bio</t>
  </si>
  <si>
    <t>bribon - cioccolato fondente con nocciole - bio</t>
  </si>
  <si>
    <t>bribon - cioccolato bianco con quinoa soffiata - bio</t>
  </si>
  <si>
    <r>
      <t>CHOCOPAZ - cioccolato modicano alla vaniglia –</t>
    </r>
    <r>
      <rPr>
        <b/>
        <sz val="10"/>
        <color rgb="FFFF3333"/>
        <rFont val="Arial"/>
        <family val="2"/>
        <charset val="1"/>
      </rPr>
      <t>NOVITA'</t>
    </r>
  </si>
  <si>
    <r>
      <t>chodrops al latte – DOLCI SAPERI –</t>
    </r>
    <r>
      <rPr>
        <b/>
        <sz val="10"/>
        <color rgb="FFFF3333"/>
        <rFont val="Arial"/>
        <family val="2"/>
        <charset val="1"/>
      </rPr>
      <t>NOVITA'</t>
    </r>
  </si>
  <si>
    <t>querida - barretta con quinoa, miele, mirtilli  e base di cioccolato</t>
  </si>
  <si>
    <t>pequeña - barretta al sesamo - bio</t>
  </si>
  <si>
    <t>barrita nut - barretta alle noci - bio</t>
  </si>
  <si>
    <r>
      <t>gallette di mais ricoperte di cioccolato fondente –</t>
    </r>
    <r>
      <rPr>
        <b/>
        <sz val="10"/>
        <color rgb="FFFF3333"/>
        <rFont val="Arial"/>
        <family val="2"/>
        <charset val="1"/>
      </rPr>
      <t>NOVITA'</t>
    </r>
  </si>
  <si>
    <r>
      <t>wafer con nocciolato e nocciole – LIBEROMONDO –</t>
    </r>
    <r>
      <rPr>
        <b/>
        <sz val="10"/>
        <color rgb="FFFF3333"/>
        <rFont val="Arial"/>
        <family val="2"/>
        <charset val="1"/>
      </rPr>
      <t>NOVITA'</t>
    </r>
  </si>
  <si>
    <r>
      <t>fruttamix barretta di frutta mela e fichi – LIBEROMONDO –</t>
    </r>
    <r>
      <rPr>
        <b/>
        <sz val="10"/>
        <color rgb="FFFF3333"/>
        <rFont val="Arial"/>
        <family val="2"/>
        <charset val="1"/>
      </rPr>
      <t>NOVITA'</t>
    </r>
  </si>
  <si>
    <t>guiro - biscotti al miele con cacao</t>
  </si>
  <si>
    <t>FUORI PASTO SALATI</t>
  </si>
  <si>
    <t>snack salato Le locas - riso nero e quinoa - bio</t>
  </si>
  <si>
    <t>INGREDIENTI DI BASE</t>
  </si>
  <si>
    <t>cacao amaro in polvere - bio</t>
  </si>
  <si>
    <t>el ceibo - cacao magro in polvere - bio</t>
  </si>
  <si>
    <t>farina di ceci - bio - SOLIDALE ITALIANO</t>
  </si>
  <si>
    <t>farina di riso thay - bio</t>
  </si>
  <si>
    <t>blocco di cioccolato fondente - bio</t>
  </si>
  <si>
    <t>budino alla vaniglia - preparato in polvere - bio</t>
  </si>
  <si>
    <t>budino al cacao - preparato in polvere - bio</t>
  </si>
  <si>
    <t>dulcita - zucchero integrale di canna - bio</t>
  </si>
  <si>
    <t>mascobado - zucchero integrale di canna - bio</t>
  </si>
  <si>
    <t>picaflor - zucchero di canna - bio</t>
  </si>
  <si>
    <t>Manduvirà – zucchero di canna</t>
  </si>
  <si>
    <t>INTEGRATORI</t>
  </si>
  <si>
    <t>sciroppo balsamico alla propoli</t>
  </si>
  <si>
    <t>pastiglie alla propoli</t>
  </si>
  <si>
    <t>spray alla propoli</t>
  </si>
  <si>
    <t>moringa in compresse</t>
  </si>
  <si>
    <t>tè verde in compresse</t>
  </si>
  <si>
    <t>spirulina in compresse</t>
  </si>
  <si>
    <t>curcuman in compresse</t>
  </si>
  <si>
    <t>guarana' nativo satere' mawe' in compresse</t>
  </si>
  <si>
    <t>baobab in polvere - bio</t>
  </si>
  <si>
    <r>
      <t>difese immunitarie in compresse –</t>
    </r>
    <r>
      <rPr>
        <b/>
        <sz val="10"/>
        <color rgb="FFFF0000"/>
        <rFont val="Arial"/>
        <family val="2"/>
        <charset val="1"/>
      </rPr>
      <t>NOVITA'</t>
    </r>
  </si>
  <si>
    <t>PASTA - RISO - ALTRI CEREALI</t>
  </si>
  <si>
    <t>spaghetti - pasta con quinoa - bio</t>
  </si>
  <si>
    <t>fusilli - pasta con quinoa - bio</t>
  </si>
  <si>
    <t>spaghetti spezzati - pasta con quinoa - bio</t>
  </si>
  <si>
    <t>spaghetti - semola integrale - bio - GIROLOMONI</t>
  </si>
  <si>
    <t>fusilli -  integrali - bio - GIROLOMONI</t>
  </si>
  <si>
    <t>Penne – integrali – GIROLOMONI</t>
  </si>
  <si>
    <t>penne rigate - pasta di semola - bio - GIROLOMONI</t>
  </si>
  <si>
    <t>orecchiette – integrali – GRANORO</t>
  </si>
  <si>
    <t>linguine - pasta di semola - bio - GIROLOMONI</t>
  </si>
  <si>
    <t>fusilli di semola - bio - GIROLOMONI</t>
  </si>
  <si>
    <t>maccheroni di grano duro Cappelli - bio - GIROLOMONI</t>
  </si>
  <si>
    <t>fusilli farro - bio - GIROLOMONI</t>
  </si>
  <si>
    <t>penne rigate farro - bio - GIROLOMONI</t>
  </si>
  <si>
    <t>spaghetti di semola - bio - GIROLOMONI</t>
  </si>
  <si>
    <t>caserecce - bio - LIBERA TERRA</t>
  </si>
  <si>
    <r>
      <t>Stelline di semola – IRIS –</t>
    </r>
    <r>
      <rPr>
        <b/>
        <sz val="10"/>
        <color rgb="FFFF3333"/>
        <rFont val="Arial"/>
        <family val="2"/>
        <charset val="1"/>
      </rPr>
      <t>NOVITA'</t>
    </r>
  </si>
  <si>
    <t>quinoa real - bio</t>
  </si>
  <si>
    <t>cous cous</t>
  </si>
  <si>
    <t>orzo perlato</t>
  </si>
  <si>
    <t>riso basmati - chicco lungo - bio</t>
  </si>
  <si>
    <t>riso thay - aromatico hom mali - bio</t>
  </si>
  <si>
    <t>riso thay - integrale hom mali - bio</t>
  </si>
  <si>
    <t>riso thay - rosso integrale - bio</t>
  </si>
  <si>
    <t>riso thay - nero integrale - bio</t>
  </si>
  <si>
    <t>riso vialone bianco - bio</t>
  </si>
  <si>
    <t>PRODOTTI DA FORNO - CEREALI</t>
  </si>
  <si>
    <t>biscotti al miele</t>
  </si>
  <si>
    <t>biscotti semintegrali con riso avena e miele di ulmo</t>
  </si>
  <si>
    <t>biscotti con gocce di cioccolato</t>
  </si>
  <si>
    <t>biscotti con cacao e anacardi</t>
  </si>
  <si>
    <t>biscotti al miele - confezione famiglia</t>
  </si>
  <si>
    <t>biscotti con gocce di cioccolato - confezione famiglia</t>
  </si>
  <si>
    <t>biofrolle al cacao - bio</t>
  </si>
  <si>
    <r>
      <t>novellini al cacao –</t>
    </r>
    <r>
      <rPr>
        <b/>
        <sz val="10"/>
        <color rgb="FFFF3333"/>
        <rFont val="Arial"/>
        <family val="2"/>
        <charset val="1"/>
      </rPr>
      <t>NOVITA'</t>
    </r>
  </si>
  <si>
    <t>muesli esotico - con quinoa, frutta secca e cioccolata</t>
  </si>
  <si>
    <t>SALSE - CONDIMENTI</t>
  </si>
  <si>
    <t>bottiglia olio EVO - bio -  SOLIDALE ITALIANO</t>
  </si>
  <si>
    <t>pelati in salsa - tomato revolution -  bio</t>
  </si>
  <si>
    <t>passata di  ciliegino - tomato revolution - bio</t>
  </si>
  <si>
    <t>passata di pomodoro - tomato revolution - bio</t>
  </si>
  <si>
    <t>salsa pronta - bio - pomodoro siccagno e finocchietto</t>
  </si>
  <si>
    <t>sugo al basilico - con  pomodoro siccagno -  bio</t>
  </si>
  <si>
    <t>sugo pronto alle melanzane - tomato Revolution- bio</t>
  </si>
  <si>
    <t>pesto di basilico DOP  e anacardi</t>
  </si>
  <si>
    <t>pesto rosso piccante - con anacardi e chili</t>
  </si>
  <si>
    <t>salsa al curry - con anacardi e spezie</t>
  </si>
  <si>
    <t>salsa di noci - bio</t>
  </si>
  <si>
    <t>curry piccante</t>
  </si>
  <si>
    <t>curry saporito</t>
  </si>
  <si>
    <t>pepe nero macinato</t>
  </si>
  <si>
    <t>pepe bianco in grani</t>
  </si>
  <si>
    <r>
      <t>pepe verde in grani –</t>
    </r>
    <r>
      <rPr>
        <b/>
        <sz val="10"/>
        <color rgb="FFFF3333"/>
        <rFont val="Arial"/>
        <family val="2"/>
        <charset val="1"/>
      </rPr>
      <t>NOVITA</t>
    </r>
    <r>
      <rPr>
        <sz val="10"/>
        <color rgb="FFFF3333"/>
        <rFont val="Arial"/>
        <family val="2"/>
        <charset val="1"/>
      </rPr>
      <t>'</t>
    </r>
  </si>
  <si>
    <t>cannella in bastoncini</t>
  </si>
  <si>
    <t>cannella macinata</t>
  </si>
  <si>
    <t>curcuma macinata</t>
  </si>
  <si>
    <t>chili macinato</t>
  </si>
  <si>
    <t>coriandolo macinato</t>
  </si>
  <si>
    <t>chiodi di garofano interi</t>
  </si>
  <si>
    <t>cardamomo in semi</t>
  </si>
  <si>
    <t>sesamo in semi</t>
  </si>
  <si>
    <t>senape in semi</t>
  </si>
  <si>
    <t>cumino in semi</t>
  </si>
  <si>
    <t>zenzero macinato</t>
  </si>
  <si>
    <t>zenzero intero</t>
  </si>
  <si>
    <t>noci moscate intere</t>
  </si>
  <si>
    <t>noce moscata senza guscio - bio</t>
  </si>
  <si>
    <t>zafferano in stimmi</t>
  </si>
  <si>
    <r>
      <t>origano in foglie –</t>
    </r>
    <r>
      <rPr>
        <b/>
        <sz val="10"/>
        <color rgb="FFFF3333"/>
        <rFont val="Arial"/>
        <family val="2"/>
        <charset val="1"/>
      </rPr>
      <t>NOVITA</t>
    </r>
    <r>
      <rPr>
        <sz val="10"/>
        <color rgb="FFFF3333"/>
        <rFont val="Arial"/>
        <family val="2"/>
        <charset val="1"/>
      </rPr>
      <t>'</t>
    </r>
  </si>
  <si>
    <t>SOSTITUTI DEL PANE</t>
  </si>
  <si>
    <t>i cèckers con semi di canapa - bio - SOLIDALE ITALIANO</t>
  </si>
  <si>
    <t>i ceckers con curcuma -  bio- SOLIDALE ITALIANO</t>
  </si>
  <si>
    <t>crackers rustici al sesamo</t>
  </si>
  <si>
    <t>i tondi - gallette al mais, riso e quinoa - bio</t>
  </si>
  <si>
    <t>i tondi - gallette al riso integrale e farro - bio</t>
  </si>
  <si>
    <t>SPALMABILI DOLCI</t>
  </si>
  <si>
    <t>cajita - crema spalmabile al cacao e nocciole</t>
  </si>
  <si>
    <t>bio cajita classica - crema spalmabile con nocciole e anacardi - bio</t>
  </si>
  <si>
    <t>confettura extra di mango</t>
  </si>
  <si>
    <t>confettura extra di ananas</t>
  </si>
  <si>
    <t>composta more solo zuccheri frutta - bio</t>
  </si>
  <si>
    <t>composta di mirtilli - con zucchero di frutta - bio</t>
  </si>
  <si>
    <t>composta di lamponi bio con zucchero di frutta</t>
  </si>
  <si>
    <t>del sol - miele millefiori - bio</t>
  </si>
  <si>
    <t>del sol - miele millefiore - bio</t>
  </si>
  <si>
    <t>atamisqui - miele monoflora - bio</t>
  </si>
  <si>
    <t>miele millefiori – Valdivia</t>
  </si>
  <si>
    <t>miele acacia – Italia</t>
  </si>
  <si>
    <t>miele millefiori – Lacandona</t>
  </si>
  <si>
    <t>CURA DELLA PERSONA</t>
  </si>
  <si>
    <r>
      <t>assorbenti notte con ali – cotone biologico –</t>
    </r>
    <r>
      <rPr>
        <b/>
        <sz val="10"/>
        <color rgb="FFFF3333"/>
        <rFont val="Arial"/>
        <family val="2"/>
        <charset val="1"/>
      </rPr>
      <t>NOVITA</t>
    </r>
    <r>
      <rPr>
        <sz val="10"/>
        <color rgb="FFFF3333"/>
        <rFont val="Arial"/>
        <family val="2"/>
        <charset val="1"/>
      </rPr>
      <t>'</t>
    </r>
  </si>
  <si>
    <t>crema mani profumata – nutriente – Vintage flowers</t>
  </si>
  <si>
    <t>lozione corpo profumata – vellutante – Vintage flowers</t>
  </si>
  <si>
    <t>CREME MANI – LA SAPONARIA</t>
  </si>
  <si>
    <t>menta e limone</t>
  </si>
  <si>
    <t>extra vergine</t>
  </si>
  <si>
    <t>rosa e karitè</t>
  </si>
  <si>
    <t>latte detergente - aloe vera - idratante, addolcente</t>
  </si>
  <si>
    <t>crema viso - aloe vera - nutriente, idratante</t>
  </si>
  <si>
    <t>acqua micellare struccante - viso occhi - aloe vera</t>
  </si>
  <si>
    <t>acqua tonico - aloe vera - idratante delicato</t>
  </si>
  <si>
    <t>gel doccia - aloe - pelli secche - bio</t>
  </si>
  <si>
    <t>gel corpo - 100% aloe - pelli secche - bio</t>
  </si>
  <si>
    <t>deodorante delicato - aloe vera</t>
  </si>
  <si>
    <t>crema corpo - aloe vera - nutriente, idratante</t>
  </si>
  <si>
    <t>crema mani - aloe vera - aloe vera - nutriente, protettiva</t>
  </si>
  <si>
    <t>shampoo - aloe &amp; riso - capelli secchi e fragili- bio</t>
  </si>
  <si>
    <t>balsamo capelli - aloe &amp; riso - districante e idratante - bio</t>
  </si>
  <si>
    <t>gel viso detergente 2 in 1-  tè verde -esfoliante purificante - bio</t>
  </si>
  <si>
    <t>mousse viso - tè verde - detergente, purificante</t>
  </si>
  <si>
    <t>acqua tonico - tè verde - idratante, purificante</t>
  </si>
  <si>
    <t>crema-gel viso - tè verde - idratante, purificante</t>
  </si>
  <si>
    <t>maschera viso  - tè verde - purificante, astringente</t>
  </si>
  <si>
    <t>dentifricio gel - tè verde - omeocompatibile</t>
  </si>
  <si>
    <t>bagnodoccia - detergente tonificante - Tè verde- bio</t>
  </si>
  <si>
    <t>crema-gel corpo - tè verde - idratante, tonificante</t>
  </si>
  <si>
    <t>crema gel gambe e piedi - tè verde - defaticante, rinfrescante</t>
  </si>
  <si>
    <t>shampoo - té verde &amp; erba mate - capelli grass i- bio</t>
  </si>
  <si>
    <t>balsamo capelli - te verde &amp; erba mate - districante - bio</t>
  </si>
  <si>
    <t>crema viso  - mango, papaia - rassodante, antirughe</t>
  </si>
  <si>
    <t>crema contorno occhi - mango, papaia - illumina, distende</t>
  </si>
  <si>
    <t>siero lifting - viso collo décolleté - mango &amp; papaya - bio</t>
  </si>
  <si>
    <t>crema detergente esfoliante viso - mango e papaia</t>
  </si>
  <si>
    <t>olio essenziale puro di zenzero</t>
  </si>
  <si>
    <t>olio essenziale puro di menta</t>
  </si>
  <si>
    <t>olio essenziale puro di eucalipto</t>
  </si>
  <si>
    <t>sinergia  balsamica oli essenziali puri</t>
  </si>
  <si>
    <t>sinergia rivitalizzante oli essenziali puri</t>
  </si>
  <si>
    <t>latte tonico viso - ibisco, camomilla -  bio</t>
  </si>
  <si>
    <t>crema viso  -  ibisco - idratante - bio</t>
  </si>
  <si>
    <t>maschera lenitiva- ibisco- bio</t>
  </si>
  <si>
    <t>crema fluida corpo - ibisco-  bio</t>
  </si>
  <si>
    <t>bagnodoccia - ibisco- bio</t>
  </si>
  <si>
    <t>deolatte - roll on- pelli sensibili- ibisco - bio</t>
  </si>
  <si>
    <t>detergente intimo - antibatterico ph 4,5 - ibisco- bio</t>
  </si>
  <si>
    <t>idrogel struccante -riequilibrante - rosa di damasco – bio</t>
  </si>
  <si>
    <t>maschera viso - 3 in 1  - rosa di damasco e tè bianco -bio</t>
  </si>
  <si>
    <t>siero intensivo - detox - anti age - rosa di damasco – Bio</t>
  </si>
  <si>
    <t>acqua rigenerante - rinfrescante - rosa di damasco – bio</t>
  </si>
  <si>
    <t>crema multifunzione viso e corpo - detox - rosa – bio</t>
  </si>
  <si>
    <t>olio siero viso - booster -  rivitalizzante vitaminico – bio</t>
  </si>
  <si>
    <t>olio corpo - booster attivante vitaminico – bio</t>
  </si>
  <si>
    <t>balsamo multifunzionale - viso &amp; corpo - rivitalizzante – bio</t>
  </si>
  <si>
    <t>doccia shampoo delicato - community - aloe vera agrumi - bio</t>
  </si>
  <si>
    <t>siero viso - argan marocco - bio</t>
  </si>
  <si>
    <t>crema viso argan - rassoda e compatta - bio</t>
  </si>
  <si>
    <t>struccante bifasico - argan - pelli mature - bio</t>
  </si>
  <si>
    <t>shampoo - argan &amp; figue -  capelli spenti e trattat i- bio</t>
  </si>
  <si>
    <t>balsamo capelli - argan &amp; figue - capelli spenti trattati -bio</t>
  </si>
  <si>
    <t>shampoo crema - karité e mandorle - crespi e sfibrati - bio</t>
  </si>
  <si>
    <t>maschera capellii - karité e mandorle - nutriente e rigenerante - bio</t>
  </si>
  <si>
    <t>sapone liquido - viso  mani - detergente - karitè e mandorle</t>
  </si>
  <si>
    <t>crema mani - nutriente - karite e mandorle - bio</t>
  </si>
  <si>
    <t>olio gel cuticole - karitè e mandorle- bio</t>
  </si>
  <si>
    <t>scrub mani - karitè e mandorle - bio</t>
  </si>
  <si>
    <t>crema mani - effetto seta - argan e figue - mini size -  bio</t>
  </si>
  <si>
    <t>crema mani - vellutante idratante - ibisco - mni size - bio</t>
  </si>
  <si>
    <t>crema piedi - emolliente rinfrescante - karitè‚ e Menta- bio</t>
  </si>
  <si>
    <t>scrub piedi - levignate  rigenerante - karité e menta - bio</t>
  </si>
  <si>
    <t>bagnocrema - passion flowers - Passiflora avocado -bio</t>
  </si>
  <si>
    <t>crema mani  - Passion flowers - girasole e cactus - bio</t>
  </si>
  <si>
    <t>balsamo labbra- Passion flowers - passiflora &amp; mango - bio</t>
  </si>
  <si>
    <t>balsamo viso corpo - Passion Flowers - emolliente - bio</t>
  </si>
  <si>
    <t>acqua corpo vitalizzante - Passion flowers  - bio</t>
  </si>
  <si>
    <t>olio balsamo esfoliante argan e figue de barbarie - bio</t>
  </si>
  <si>
    <t>olio doccia  argan e figue de barbarie - detergente - bio</t>
  </si>
  <si>
    <t>olio elisir corpo argan e figue de barbarie - rassodante -  bio</t>
  </si>
  <si>
    <t>fluido corpo  argan e figue de barbaire- rassodante - bio</t>
  </si>
  <si>
    <t>burrocrema  corpo karitè e baobab - nutriente - bio-</t>
  </si>
  <si>
    <t>bagnocrema karitè e baobab - detergente - bio</t>
  </si>
  <si>
    <t>bagnolatte olio di riso e cocco - detergente - bio</t>
  </si>
  <si>
    <t>lattecorpo  riso e cocco - idratante - bio</t>
  </si>
  <si>
    <t>cera da barba - nutriente e modellante -  bio</t>
  </si>
  <si>
    <t>crema da rasatura delicata - tè nero &amp; bergamotto – bio</t>
  </si>
  <si>
    <t>crema universale - viso corpo mani - idratante – bio</t>
  </si>
  <si>
    <t>balsamo multifunzione -viso e barba - tè nero e bergamotto</t>
  </si>
  <si>
    <t>dopobarba gel - rivitalizzante - tè nero e bergamotto - bio</t>
  </si>
  <si>
    <t>doccia sport - energizzante -  bio</t>
  </si>
  <si>
    <t>deodorante spray -  bio</t>
  </si>
  <si>
    <t>CURA DELLA CASA</t>
  </si>
  <si>
    <r>
      <t>acido citrico – anticalcare – brillantante –</t>
    </r>
    <r>
      <rPr>
        <b/>
        <sz val="10"/>
        <color rgb="FFFF3333"/>
        <rFont val="Arial"/>
        <family val="2"/>
        <charset val="1"/>
      </rPr>
      <t>NOVITA</t>
    </r>
    <r>
      <rPr>
        <sz val="10"/>
        <color rgb="FFFF3333"/>
        <rFont val="Arial"/>
        <family val="2"/>
        <charset val="1"/>
      </rPr>
      <t>'</t>
    </r>
  </si>
  <si>
    <r>
      <t>detersivo piatti a mano – solido alla cenere – TEA NATURA –</t>
    </r>
    <r>
      <rPr>
        <b/>
        <sz val="10"/>
        <color rgb="FFFF3333"/>
        <rFont val="Arial"/>
        <family val="2"/>
        <charset val="1"/>
      </rPr>
      <t>NOVITA'</t>
    </r>
  </si>
  <si>
    <r>
      <t>detersivo lavastoviglie gel –</t>
    </r>
    <r>
      <rPr>
        <b/>
        <sz val="10"/>
        <color rgb="FFFF3333"/>
        <rFont val="Arial"/>
        <family val="2"/>
        <charset val="1"/>
      </rPr>
      <t>NOVITA'</t>
    </r>
  </si>
  <si>
    <r>
      <t>detergente bucato – mano/lavatrice –</t>
    </r>
    <r>
      <rPr>
        <b/>
        <sz val="10"/>
        <color rgb="FFFF3333"/>
        <rFont val="Arial"/>
        <family val="2"/>
        <charset val="1"/>
      </rPr>
      <t>NOVITA'</t>
    </r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</si>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</sst>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  <charset val="1"/>
    </font>
    <font>
      <b/>
      <sz val="20"/>
      <name val="Arial"/>
      <family val="2"/>
      <charset val="1"/>
    </font>
    <font>
      <b/>
      <sz val="16"/>
      <color rgb="FFC00000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5B9BD5"/>
      <name val="Arial"/>
      <family val="2"/>
      <charset val="1"/>
    </font>
    <font>
      <b/>
      <sz val="12"/>
      <color rgb="FFFF9900"/>
      <name val="Arial"/>
      <family val="2"/>
      <charset val="1"/>
    </font>
    <font>
      <b/>
      <sz val="10"/>
      <color rgb="FFFFFFCC"/>
      <name val="Arial"/>
      <family val="2"/>
      <charset val="1"/>
    </font>
    <font>
      <sz val="8"/>
      <name val="Arial"/>
      <family val="2"/>
      <charset val="1"/>
    </font>
    <font>
      <b/>
      <sz val="10"/>
      <color rgb="FFFF3333"/>
      <name val="Arial"/>
      <family val="2"/>
      <charset val="1"/>
    </font>
    <font>
      <sz val="10"/>
      <color rgb="FFFF0000"/>
      <name val="Arial"/>
      <family val="2"/>
      <charset val="1"/>
    </font>
    <font>
      <b/>
      <sz val="12"/>
      <color rgb="FF9DC3E6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FF3333"/>
      <name val="Arial"/>
      <family val="2"/>
      <charset val="1"/>
    </font>
    <font>
      <b/>
      <sz val="12"/>
      <color rgb="FF548235"/>
      <name val="Arial"/>
      <family val="2"/>
      <charset val="1"/>
    </font>
    <font>
      <b/>
      <sz val="12"/>
      <color rgb="FF7C7C7C"/>
      <name val="Arial"/>
      <family val="2"/>
      <charset val="1"/>
    </font>
    <font>
      <b/>
      <sz val="11"/>
      <color rgb="FFC9211E"/>
      <name val="Arial"/>
      <family val="2"/>
      <charset val="1"/>
    </font>
    <font>
      <b/>
      <sz val="10"/>
      <color rgb="FFFFF2CC"/>
      <name val="Arial"/>
      <family val="2"/>
      <charset val="1"/>
    </font>
    <font>
      <sz val="10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D6DCE5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rgb="FF5B9BD5"/>
        <bgColor rgb="FF969696"/>
      </patternFill>
    </fill>
    <fill>
      <patternFill patternType="solid">
        <fgColor rgb="FF548235"/>
        <bgColor rgb="FF339966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2" fontId="4" fillId="4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Border="1" applyAlignment="1"/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4" fillId="3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/>
    </xf>
    <xf numFmtId="0" fontId="7" fillId="6" borderId="5" xfId="0" applyFont="1" applyFill="1" applyBorder="1" applyAlignment="1">
      <alignment vertical="center"/>
    </xf>
    <xf numFmtId="0" fontId="8" fillId="6" borderId="5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2" fontId="3" fillId="3" borderId="5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6" xfId="0" applyNumberFormat="1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6" fillId="7" borderId="4" xfId="0" applyFont="1" applyFill="1" applyBorder="1" applyAlignment="1">
      <alignment vertical="center"/>
    </xf>
    <xf numFmtId="0" fontId="16" fillId="7" borderId="5" xfId="0" applyFont="1" applyFill="1" applyBorder="1" applyAlignment="1">
      <alignment vertical="center"/>
    </xf>
    <xf numFmtId="0" fontId="8" fillId="7" borderId="5" xfId="0" applyFont="1" applyFill="1" applyBorder="1" applyAlignment="1">
      <alignment vertical="center"/>
    </xf>
    <xf numFmtId="0" fontId="17" fillId="7" borderId="5" xfId="0" applyFont="1" applyFill="1" applyBorder="1" applyAlignment="1">
      <alignment vertical="center"/>
    </xf>
    <xf numFmtId="2" fontId="8" fillId="7" borderId="5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8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vertical="center"/>
    </xf>
    <xf numFmtId="1" fontId="3" fillId="3" borderId="5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49" fontId="20" fillId="0" borderId="8" xfId="0" applyNumberFormat="1" applyFont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1" fontId="20" fillId="0" borderId="8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168"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  <dxf>
      <font>
        <sz val="10"/>
        <name val="Arial"/>
        <family val="2"/>
        <charset val="1"/>
      </font>
      <fill>
        <patternFill>
          <bgColor rgb="FF92D050"/>
        </patternFill>
      </fill>
    </dxf>
    <dxf>
      <font>
        <sz val="10"/>
        <name val="Arial"/>
        <family val="2"/>
        <charset val="1"/>
      </font>
      <fill>
        <patternFill>
          <bgColor rgb="FFF4B183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548235"/>
      <rgbColor rgb="FF800080"/>
      <rgbColor rgb="FF008080"/>
      <rgbColor rgb="FFC0C0C0"/>
      <rgbColor rgb="FF7C7C7C"/>
      <rgbColor rgb="FF5B9BD5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FF2CC"/>
      <rgbColor rgb="FFFFFF99"/>
      <rgbColor rgb="FF9DC3E6"/>
      <rgbColor rgb="FFFF99CC"/>
      <rgbColor rgb="FFCC99FF"/>
      <rgbColor rgb="FFF4B183"/>
      <rgbColor rgb="FF3366FF"/>
      <rgbColor rgb="FF33CCCC"/>
      <rgbColor rgb="FF92D05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110160</xdr:colOff>
      <xdr:row>0</xdr:row>
      <xdr:rowOff>0</xdr:rowOff>
    </xdr:from>
    <xdr:to>
      <xdr:col>19</xdr:col>
      <xdr:colOff>366480</xdr:colOff>
      <xdr:row>37</xdr:row>
      <xdr:rowOff>74160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43440" y="0"/>
          <a:ext cx="6403320" cy="78865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15</xdr:col>
      <xdr:colOff>32760</xdr:colOff>
      <xdr:row>0</xdr:row>
      <xdr:rowOff>20520</xdr:rowOff>
    </xdr:from>
    <xdr:to>
      <xdr:col>25</xdr:col>
      <xdr:colOff>108000</xdr:colOff>
      <xdr:row>37</xdr:row>
      <xdr:rowOff>94680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954240" y="20520"/>
          <a:ext cx="6404760" cy="78865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3749040</xdr:colOff>
      <xdr:row>1</xdr:row>
      <xdr:rowOff>29520</xdr:rowOff>
    </xdr:from>
    <xdr:to>
      <xdr:col>0</xdr:col>
      <xdr:colOff>4233600</xdr:colOff>
      <xdr:row>1</xdr:row>
      <xdr:rowOff>164880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49040" y="339840"/>
          <a:ext cx="484560" cy="135360"/>
        </a:xfrm>
        <a:prstGeom prst="rightArrow">
          <a:avLst>
            <a:gd name="adj1" fmla="val 50000"/>
            <a:gd name="adj2" fmla="val 500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0"/>
  <sheetViews>
    <sheetView windowProtection="1" tabSelected="1" zoomScaleNormal="100" workbookViewId="0">
      <pane ySplit="3" topLeftCell="A4" activePane="bottomLeft" state="frozen"/>
      <selection pane="bottomLeft" activeCell="A29" sqref="A29"/>
    </sheetView>
  </sheetViews>
  <sheetFormatPr defaultRowHeight="12.75" x14ac:dyDescent="0.2"/>
  <cols>
    <col min="1" max="1" width="62.5703125" style="4"/>
    <col min="2" max="2" width="6.42578125" style="5"/>
    <col min="3" max="3" width="7.140625" style="4"/>
    <col min="4" max="4" width="6.7109375" style="5"/>
    <col min="5" max="5" width="7" style="5"/>
    <col min="6" max="6" width="10.85546875" style="6"/>
    <col min="7" max="7" width="9.140625" style="4"/>
    <col min="8" max="8" width="11.85546875" style="5"/>
    <col min="9" max="9" width="9.140625" style="7"/>
    <col min="10" max="19" width="8.7109375"/>
  </cols>
  <sheetData>
    <row r="1" spans="1:9" ht="26.25" x14ac:dyDescent="0.2">
      <c r="A1" s="3" t="s">
        <v>0</v>
      </c>
      <c r="B1" s="3"/>
      <c r="C1" s="3"/>
      <c r="D1" s="3"/>
      <c r="E1" s="3"/>
      <c r="F1" s="3"/>
      <c r="G1" s="3"/>
      <c r="H1" s="3"/>
      <c r="I1"/>
    </row>
    <row r="2" spans="1:9" ht="20.25" x14ac:dyDescent="0.2">
      <c r="A2" s="8" t="s">
        <v>1</v>
      </c>
      <c r="B2" s="2"/>
      <c r="C2" s="2"/>
      <c r="D2" s="2"/>
      <c r="E2" s="2"/>
      <c r="F2" s="2"/>
      <c r="G2" s="9" t="s">
        <v>2</v>
      </c>
      <c r="H2" s="10">
        <f>H430</f>
        <v>0</v>
      </c>
      <c r="I2"/>
    </row>
    <row r="3" spans="1:9" s="17" customFormat="1" ht="56.25" customHeight="1" x14ac:dyDescent="0.2">
      <c r="A3" s="11" t="s">
        <v>3</v>
      </c>
      <c r="B3" s="12" t="s">
        <v>4</v>
      </c>
      <c r="C3" s="13" t="s">
        <v>5</v>
      </c>
      <c r="D3" s="13" t="s">
        <v>6</v>
      </c>
      <c r="E3" s="14" t="s">
        <v>7</v>
      </c>
      <c r="F3" s="14" t="s">
        <v>8</v>
      </c>
      <c r="G3" s="15" t="s">
        <v>9</v>
      </c>
      <c r="H3" s="16" t="s">
        <v>10</v>
      </c>
    </row>
    <row r="4" spans="1:9" s="21" customFormat="1" ht="35.1" customHeight="1" x14ac:dyDescent="0.2">
      <c r="A4" s="18" t="s">
        <v>11</v>
      </c>
      <c r="B4" s="19" t="s">
        <v>4</v>
      </c>
      <c r="C4" s="20"/>
      <c r="D4" s="19" t="s">
        <v>12</v>
      </c>
      <c r="E4" s="19" t="s">
        <v>12</v>
      </c>
      <c r="F4" s="20"/>
      <c r="G4" s="20"/>
      <c r="H4" s="20"/>
    </row>
    <row r="5" spans="1:9" s="26" customFormat="1" ht="9" customHeight="1" x14ac:dyDescent="0.2">
      <c r="A5" s="22"/>
      <c r="B5" s="23"/>
      <c r="C5" s="24"/>
      <c r="D5" s="23"/>
      <c r="E5" s="23" t="s">
        <v>12</v>
      </c>
      <c r="F5" s="25"/>
      <c r="G5" s="24"/>
      <c r="H5" s="25"/>
    </row>
    <row r="6" spans="1:9" ht="15" customHeight="1" x14ac:dyDescent="0.2">
      <c r="A6" s="27" t="s">
        <v>13</v>
      </c>
      <c r="B6" s="28"/>
      <c r="C6" s="29">
        <v>750</v>
      </c>
      <c r="D6" s="30"/>
      <c r="E6" s="31" t="s">
        <v>12</v>
      </c>
      <c r="F6" s="32">
        <v>5.9</v>
      </c>
      <c r="G6" s="29">
        <v>0</v>
      </c>
      <c r="H6" s="32">
        <f>F6*G6</f>
        <v>0</v>
      </c>
      <c r="I6"/>
    </row>
    <row r="7" spans="1:9" ht="15" customHeight="1" x14ac:dyDescent="0.2">
      <c r="A7" s="27" t="s">
        <v>14</v>
      </c>
      <c r="B7" s="28"/>
      <c r="C7" s="29">
        <v>750</v>
      </c>
      <c r="D7" s="30"/>
      <c r="E7" s="31" t="s">
        <v>12</v>
      </c>
      <c r="F7" s="32">
        <v>5.9</v>
      </c>
      <c r="G7" s="29">
        <v>0</v>
      </c>
      <c r="H7" s="32">
        <f>F7*G7</f>
        <v>0</v>
      </c>
      <c r="I7"/>
    </row>
    <row r="8" spans="1:9" ht="15" customHeight="1" x14ac:dyDescent="0.2">
      <c r="A8" s="27" t="s">
        <v>15</v>
      </c>
      <c r="B8" s="28"/>
      <c r="C8" s="29">
        <v>750</v>
      </c>
      <c r="D8" s="30"/>
      <c r="E8" s="31" t="s">
        <v>16</v>
      </c>
      <c r="F8" s="32">
        <v>5.9</v>
      </c>
      <c r="G8" s="29">
        <v>0</v>
      </c>
      <c r="H8" s="32">
        <f>F8*G8</f>
        <v>0</v>
      </c>
      <c r="I8"/>
    </row>
    <row r="9" spans="1:9" ht="9" customHeight="1" x14ac:dyDescent="0.2">
      <c r="A9" s="22"/>
      <c r="B9" s="23"/>
      <c r="C9" s="24"/>
      <c r="D9" s="23" t="s">
        <v>12</v>
      </c>
      <c r="E9" s="23" t="s">
        <v>12</v>
      </c>
      <c r="F9" s="25"/>
      <c r="G9" s="24"/>
      <c r="H9" s="25"/>
      <c r="I9"/>
    </row>
    <row r="10" spans="1:9" ht="15" customHeight="1" x14ac:dyDescent="0.2">
      <c r="A10" s="27" t="s">
        <v>17</v>
      </c>
      <c r="B10" s="28"/>
      <c r="C10" s="29">
        <v>500</v>
      </c>
      <c r="D10" s="33" t="s">
        <v>12</v>
      </c>
      <c r="E10" s="34" t="s">
        <v>12</v>
      </c>
      <c r="F10" s="32">
        <v>11.9</v>
      </c>
      <c r="G10" s="29">
        <v>0</v>
      </c>
      <c r="H10" s="32">
        <f>F10*G10</f>
        <v>0</v>
      </c>
      <c r="I10"/>
    </row>
    <row r="11" spans="1:9" ht="15" customHeight="1" x14ac:dyDescent="0.2">
      <c r="A11" s="27" t="s">
        <v>18</v>
      </c>
      <c r="B11" s="28"/>
      <c r="C11" s="29">
        <v>500</v>
      </c>
      <c r="D11" s="33" t="s">
        <v>16</v>
      </c>
      <c r="E11" s="34" t="s">
        <v>16</v>
      </c>
      <c r="F11" s="32">
        <v>13.5</v>
      </c>
      <c r="G11" s="29">
        <v>0</v>
      </c>
      <c r="H11" s="32">
        <f>F11*G11</f>
        <v>0</v>
      </c>
      <c r="I11"/>
    </row>
    <row r="12" spans="1:9" s="26" customFormat="1" ht="9" customHeight="1" x14ac:dyDescent="0.2">
      <c r="A12" s="22"/>
      <c r="B12" s="23" t="s">
        <v>4</v>
      </c>
      <c r="C12" s="24"/>
      <c r="D12" s="23" t="s">
        <v>12</v>
      </c>
      <c r="E12" s="23" t="s">
        <v>12</v>
      </c>
      <c r="F12" s="25"/>
      <c r="G12" s="24"/>
      <c r="H12" s="25"/>
    </row>
    <row r="13" spans="1:9" ht="15" customHeight="1" x14ac:dyDescent="0.2">
      <c r="A13" s="27" t="s">
        <v>19</v>
      </c>
      <c r="B13" s="28" t="s">
        <v>4</v>
      </c>
      <c r="C13" s="29">
        <v>750</v>
      </c>
      <c r="D13" s="30" t="s">
        <v>12</v>
      </c>
      <c r="E13" s="31" t="s">
        <v>12</v>
      </c>
      <c r="F13" s="32">
        <v>8.5</v>
      </c>
      <c r="G13" s="29">
        <v>0</v>
      </c>
      <c r="H13" s="32">
        <f t="shared" ref="H13:H20" si="0">F13*G13</f>
        <v>0</v>
      </c>
      <c r="I13"/>
    </row>
    <row r="14" spans="1:9" s="35" customFormat="1" ht="15" customHeight="1" x14ac:dyDescent="0.2">
      <c r="A14" s="27" t="s">
        <v>20</v>
      </c>
      <c r="B14" s="28" t="s">
        <v>4</v>
      </c>
      <c r="C14" s="29">
        <v>75</v>
      </c>
      <c r="D14" s="33" t="s">
        <v>12</v>
      </c>
      <c r="E14" s="34" t="s">
        <v>12</v>
      </c>
      <c r="F14" s="32">
        <v>9.5</v>
      </c>
      <c r="G14" s="29">
        <v>0</v>
      </c>
      <c r="H14" s="32">
        <f t="shared" si="0"/>
        <v>0</v>
      </c>
    </row>
    <row r="15" spans="1:9" s="26" customFormat="1" ht="15" customHeight="1" x14ac:dyDescent="0.2">
      <c r="A15" s="27" t="s">
        <v>21</v>
      </c>
      <c r="B15" s="28" t="s">
        <v>4</v>
      </c>
      <c r="C15" s="29">
        <v>750</v>
      </c>
      <c r="D15" s="33" t="s">
        <v>12</v>
      </c>
      <c r="E15" s="34" t="s">
        <v>12</v>
      </c>
      <c r="F15" s="32">
        <v>19</v>
      </c>
      <c r="G15" s="29">
        <v>0</v>
      </c>
      <c r="H15" s="32">
        <f t="shared" si="0"/>
        <v>0</v>
      </c>
    </row>
    <row r="16" spans="1:9" ht="15" customHeight="1" x14ac:dyDescent="0.2">
      <c r="A16" s="27" t="s">
        <v>22</v>
      </c>
      <c r="B16" s="28" t="s">
        <v>4</v>
      </c>
      <c r="C16" s="29">
        <v>750</v>
      </c>
      <c r="D16" s="30" t="s">
        <v>12</v>
      </c>
      <c r="E16" s="31" t="s">
        <v>12</v>
      </c>
      <c r="F16" s="32">
        <v>11</v>
      </c>
      <c r="G16" s="29">
        <v>0</v>
      </c>
      <c r="H16" s="32">
        <f t="shared" si="0"/>
        <v>0</v>
      </c>
      <c r="I16"/>
    </row>
    <row r="17" spans="1:9" ht="15" customHeight="1" x14ac:dyDescent="0.2">
      <c r="A17" s="27" t="s">
        <v>23</v>
      </c>
      <c r="B17" s="28" t="s">
        <v>4</v>
      </c>
      <c r="C17" s="29">
        <v>750</v>
      </c>
      <c r="D17" s="30" t="s">
        <v>12</v>
      </c>
      <c r="E17" s="31" t="s">
        <v>12</v>
      </c>
      <c r="F17" s="32">
        <v>9.5</v>
      </c>
      <c r="G17" s="29">
        <v>0</v>
      </c>
      <c r="H17" s="32">
        <f t="shared" si="0"/>
        <v>0</v>
      </c>
      <c r="I17"/>
    </row>
    <row r="18" spans="1:9" s="35" customFormat="1" ht="15" customHeight="1" x14ac:dyDescent="0.2">
      <c r="A18" s="27" t="s">
        <v>24</v>
      </c>
      <c r="B18" s="28" t="s">
        <v>4</v>
      </c>
      <c r="C18" s="29">
        <v>750</v>
      </c>
      <c r="D18" s="33" t="s">
        <v>12</v>
      </c>
      <c r="E18" s="34" t="s">
        <v>12</v>
      </c>
      <c r="F18" s="32">
        <v>7</v>
      </c>
      <c r="G18" s="29">
        <v>0</v>
      </c>
      <c r="H18" s="32">
        <f t="shared" si="0"/>
        <v>0</v>
      </c>
    </row>
    <row r="19" spans="1:9" s="35" customFormat="1" ht="15" customHeight="1" x14ac:dyDescent="0.2">
      <c r="A19" s="27" t="s">
        <v>25</v>
      </c>
      <c r="B19" s="28" t="s">
        <v>4</v>
      </c>
      <c r="C19" s="29">
        <v>750</v>
      </c>
      <c r="D19" s="33" t="s">
        <v>12</v>
      </c>
      <c r="E19" s="34" t="s">
        <v>12</v>
      </c>
      <c r="F19" s="32">
        <v>10.5</v>
      </c>
      <c r="G19" s="29">
        <v>0</v>
      </c>
      <c r="H19" s="32">
        <f t="shared" si="0"/>
        <v>0</v>
      </c>
    </row>
    <row r="20" spans="1:9" s="35" customFormat="1" ht="15" customHeight="1" x14ac:dyDescent="0.2">
      <c r="A20" s="27" t="s">
        <v>26</v>
      </c>
      <c r="B20" s="28" t="s">
        <v>4</v>
      </c>
      <c r="C20" s="29">
        <v>750</v>
      </c>
      <c r="D20" s="33" t="s">
        <v>12</v>
      </c>
      <c r="E20" s="34" t="s">
        <v>12</v>
      </c>
      <c r="F20" s="32">
        <v>7.9</v>
      </c>
      <c r="G20" s="29">
        <v>0</v>
      </c>
      <c r="H20" s="32">
        <f t="shared" si="0"/>
        <v>0</v>
      </c>
    </row>
    <row r="21" spans="1:9" s="26" customFormat="1" ht="9" customHeight="1" x14ac:dyDescent="0.2">
      <c r="A21" s="22"/>
      <c r="B21" s="23" t="s">
        <v>4</v>
      </c>
      <c r="C21" s="24"/>
      <c r="D21" s="23" t="s">
        <v>12</v>
      </c>
      <c r="E21" s="23" t="s">
        <v>12</v>
      </c>
      <c r="F21" s="25"/>
      <c r="G21" s="24"/>
      <c r="H21" s="25"/>
    </row>
    <row r="22" spans="1:9" s="35" customFormat="1" ht="15" customHeight="1" x14ac:dyDescent="0.2">
      <c r="A22" s="27" t="s">
        <v>27</v>
      </c>
      <c r="B22" s="28"/>
      <c r="C22" s="29">
        <v>750</v>
      </c>
      <c r="D22" s="33" t="s">
        <v>12</v>
      </c>
      <c r="E22" s="34" t="s">
        <v>12</v>
      </c>
      <c r="F22" s="32">
        <v>1.8</v>
      </c>
      <c r="G22" s="29">
        <v>0</v>
      </c>
      <c r="H22" s="32">
        <f>F22*G22</f>
        <v>0</v>
      </c>
    </row>
    <row r="23" spans="1:9" s="35" customFormat="1" ht="15" customHeight="1" x14ac:dyDescent="0.2">
      <c r="A23" s="27" t="s">
        <v>28</v>
      </c>
      <c r="B23" s="28"/>
      <c r="C23" s="29">
        <v>750</v>
      </c>
      <c r="D23" s="33" t="s">
        <v>12</v>
      </c>
      <c r="E23" s="34" t="s">
        <v>12</v>
      </c>
      <c r="F23" s="32">
        <v>1.8</v>
      </c>
      <c r="G23" s="29">
        <v>0</v>
      </c>
      <c r="H23" s="32">
        <f>F23*G23</f>
        <v>0</v>
      </c>
    </row>
    <row r="24" spans="1:9" s="35" customFormat="1" ht="15" customHeight="1" x14ac:dyDescent="0.2">
      <c r="A24" s="27" t="s">
        <v>29</v>
      </c>
      <c r="B24" s="28" t="s">
        <v>4</v>
      </c>
      <c r="C24" s="29">
        <v>330</v>
      </c>
      <c r="D24" s="33" t="s">
        <v>12</v>
      </c>
      <c r="E24" s="34" t="s">
        <v>12</v>
      </c>
      <c r="F24" s="32">
        <v>1.8</v>
      </c>
      <c r="G24" s="29">
        <v>0</v>
      </c>
      <c r="H24" s="32">
        <f>F24*G24</f>
        <v>0</v>
      </c>
    </row>
    <row r="25" spans="1:9" s="26" customFormat="1" ht="9" customHeight="1" x14ac:dyDescent="0.2">
      <c r="A25" s="22"/>
      <c r="B25" s="23" t="s">
        <v>4</v>
      </c>
      <c r="C25" s="24"/>
      <c r="D25" s="23" t="s">
        <v>12</v>
      </c>
      <c r="E25" s="23" t="s">
        <v>12</v>
      </c>
      <c r="F25" s="25"/>
      <c r="G25" s="24"/>
      <c r="H25" s="25"/>
    </row>
    <row r="26" spans="1:9" ht="15" customHeight="1" x14ac:dyDescent="0.2">
      <c r="A26" s="27" t="s">
        <v>30</v>
      </c>
      <c r="B26" s="28" t="s">
        <v>4</v>
      </c>
      <c r="C26" s="29">
        <v>1000</v>
      </c>
      <c r="D26" s="33" t="s">
        <v>12</v>
      </c>
      <c r="E26" s="34" t="s">
        <v>12</v>
      </c>
      <c r="F26" s="32">
        <v>7</v>
      </c>
      <c r="G26" s="29">
        <v>0</v>
      </c>
      <c r="H26" s="32">
        <f>F26*G26</f>
        <v>0</v>
      </c>
      <c r="I26"/>
    </row>
    <row r="27" spans="1:9" ht="15" customHeight="1" x14ac:dyDescent="0.2">
      <c r="A27" s="27" t="s">
        <v>31</v>
      </c>
      <c r="B27" s="28" t="s">
        <v>4</v>
      </c>
      <c r="C27" s="29">
        <v>500</v>
      </c>
      <c r="D27" s="33" t="s">
        <v>12</v>
      </c>
      <c r="E27" s="34" t="s">
        <v>12</v>
      </c>
      <c r="F27" s="32">
        <v>5.2</v>
      </c>
      <c r="G27" s="29">
        <v>0</v>
      </c>
      <c r="H27" s="32">
        <f>F27*G27</f>
        <v>0</v>
      </c>
      <c r="I27"/>
    </row>
    <row r="28" spans="1:9" s="35" customFormat="1" ht="15" customHeight="1" x14ac:dyDescent="0.2">
      <c r="A28" s="27" t="s">
        <v>32</v>
      </c>
      <c r="B28" s="28" t="s">
        <v>4</v>
      </c>
      <c r="C28" s="29">
        <v>200</v>
      </c>
      <c r="D28" s="33" t="s">
        <v>12</v>
      </c>
      <c r="E28" s="34" t="s">
        <v>12</v>
      </c>
      <c r="F28" s="32">
        <v>2.5</v>
      </c>
      <c r="G28" s="29">
        <v>0</v>
      </c>
      <c r="H28" s="32">
        <f>F28*G28</f>
        <v>0</v>
      </c>
    </row>
    <row r="29" spans="1:9" s="26" customFormat="1" ht="9" customHeight="1" x14ac:dyDescent="0.2">
      <c r="A29" s="22"/>
      <c r="B29" s="23"/>
      <c r="C29" s="24"/>
      <c r="D29" s="23" t="s">
        <v>12</v>
      </c>
      <c r="E29" s="23" t="s">
        <v>12</v>
      </c>
      <c r="F29" s="25"/>
      <c r="G29" s="24"/>
      <c r="H29" s="25"/>
    </row>
    <row r="30" spans="1:9" ht="15" customHeight="1" x14ac:dyDescent="0.2">
      <c r="A30" s="27" t="s">
        <v>33</v>
      </c>
      <c r="B30" s="28"/>
      <c r="C30" s="29">
        <v>650</v>
      </c>
      <c r="D30" s="33" t="s">
        <v>12</v>
      </c>
      <c r="E30" s="34" t="s">
        <v>12</v>
      </c>
      <c r="F30" s="32">
        <v>4</v>
      </c>
      <c r="G30" s="29">
        <v>0</v>
      </c>
      <c r="H30" s="32">
        <f>F30*G30</f>
        <v>0</v>
      </c>
      <c r="I30"/>
    </row>
    <row r="31" spans="1:9" ht="15" customHeight="1" x14ac:dyDescent="0.2">
      <c r="A31" s="27" t="s">
        <v>34</v>
      </c>
      <c r="B31" s="28"/>
      <c r="C31" s="29">
        <v>650</v>
      </c>
      <c r="D31" s="30" t="s">
        <v>12</v>
      </c>
      <c r="E31" s="31" t="s">
        <v>12</v>
      </c>
      <c r="F31" s="32">
        <v>4</v>
      </c>
      <c r="G31" s="29">
        <v>0</v>
      </c>
      <c r="H31" s="32">
        <f>F31*G31</f>
        <v>0</v>
      </c>
      <c r="I31"/>
    </row>
    <row r="32" spans="1:9" ht="15" customHeight="1" x14ac:dyDescent="0.2">
      <c r="A32" s="27" t="s">
        <v>35</v>
      </c>
      <c r="B32" s="28" t="s">
        <v>4</v>
      </c>
      <c r="C32" s="29">
        <v>500</v>
      </c>
      <c r="D32" s="30" t="s">
        <v>12</v>
      </c>
      <c r="E32" s="31" t="s">
        <v>12</v>
      </c>
      <c r="F32" s="32">
        <v>8.6999999999999993</v>
      </c>
      <c r="G32" s="29">
        <v>0</v>
      </c>
      <c r="H32" s="32">
        <v>0</v>
      </c>
      <c r="I32"/>
    </row>
    <row r="33" spans="1:9" s="21" customFormat="1" ht="35.1" customHeight="1" x14ac:dyDescent="0.2">
      <c r="A33" s="18" t="s">
        <v>36</v>
      </c>
      <c r="B33" s="19" t="s">
        <v>4</v>
      </c>
      <c r="C33" s="20"/>
      <c r="D33" s="19" t="s">
        <v>12</v>
      </c>
      <c r="E33" s="19" t="s">
        <v>12</v>
      </c>
      <c r="F33" s="20"/>
      <c r="G33" s="20"/>
      <c r="H33" s="20"/>
    </row>
    <row r="34" spans="1:9" s="26" customFormat="1" ht="15" customHeight="1" x14ac:dyDescent="0.2">
      <c r="A34" s="27" t="s">
        <v>37</v>
      </c>
      <c r="B34" s="28"/>
      <c r="C34" s="29">
        <v>250</v>
      </c>
      <c r="D34" s="33" t="s">
        <v>12</v>
      </c>
      <c r="E34" s="34" t="s">
        <v>12</v>
      </c>
      <c r="F34" s="32">
        <v>3.3</v>
      </c>
      <c r="G34" s="29">
        <v>0</v>
      </c>
      <c r="H34" s="32">
        <f t="shared" ref="H34:H43" si="1">F34*G34</f>
        <v>0</v>
      </c>
    </row>
    <row r="35" spans="1:9" s="26" customFormat="1" ht="15" customHeight="1" x14ac:dyDescent="0.2">
      <c r="A35" s="27" t="s">
        <v>38</v>
      </c>
      <c r="B35" s="28"/>
      <c r="C35" s="29">
        <v>250</v>
      </c>
      <c r="D35" s="33" t="s">
        <v>12</v>
      </c>
      <c r="E35" s="34" t="s">
        <v>12</v>
      </c>
      <c r="F35" s="32">
        <v>3.7</v>
      </c>
      <c r="G35" s="29">
        <v>0</v>
      </c>
      <c r="H35" s="32">
        <f t="shared" si="1"/>
        <v>0</v>
      </c>
    </row>
    <row r="36" spans="1:9" s="26" customFormat="1" ht="15" customHeight="1" x14ac:dyDescent="0.2">
      <c r="A36" s="27" t="s">
        <v>39</v>
      </c>
      <c r="B36" s="28"/>
      <c r="C36" s="29">
        <v>250</v>
      </c>
      <c r="D36" s="33" t="s">
        <v>12</v>
      </c>
      <c r="E36" s="34" t="s">
        <v>12</v>
      </c>
      <c r="F36" s="32">
        <v>4</v>
      </c>
      <c r="G36" s="29">
        <v>0</v>
      </c>
      <c r="H36" s="32">
        <f t="shared" si="1"/>
        <v>0</v>
      </c>
    </row>
    <row r="37" spans="1:9" s="26" customFormat="1" ht="15" customHeight="1" x14ac:dyDescent="0.2">
      <c r="A37" s="27" t="s">
        <v>40</v>
      </c>
      <c r="B37" s="28" t="s">
        <v>4</v>
      </c>
      <c r="C37" s="29">
        <v>250</v>
      </c>
      <c r="D37" s="33" t="s">
        <v>12</v>
      </c>
      <c r="E37" s="34" t="s">
        <v>12</v>
      </c>
      <c r="F37" s="32">
        <v>4.8</v>
      </c>
      <c r="G37" s="29">
        <v>0</v>
      </c>
      <c r="H37" s="32">
        <f t="shared" si="1"/>
        <v>0</v>
      </c>
    </row>
    <row r="38" spans="1:9" s="26" customFormat="1" ht="15" customHeight="1" x14ac:dyDescent="0.2">
      <c r="A38" s="27" t="s">
        <v>41</v>
      </c>
      <c r="B38" s="28" t="s">
        <v>4</v>
      </c>
      <c r="C38" s="29">
        <v>250</v>
      </c>
      <c r="D38" s="33" t="s">
        <v>12</v>
      </c>
      <c r="E38" s="34" t="s">
        <v>12</v>
      </c>
      <c r="F38" s="32">
        <v>5.8</v>
      </c>
      <c r="G38" s="29">
        <v>0</v>
      </c>
      <c r="H38" s="32">
        <f t="shared" si="1"/>
        <v>0</v>
      </c>
    </row>
    <row r="39" spans="1:9" s="26" customFormat="1" ht="15" customHeight="1" x14ac:dyDescent="0.2">
      <c r="A39" s="27" t="s">
        <v>42</v>
      </c>
      <c r="B39" s="28" t="s">
        <v>4</v>
      </c>
      <c r="C39" s="29">
        <v>250</v>
      </c>
      <c r="D39" s="33" t="s">
        <v>12</v>
      </c>
      <c r="E39" s="34" t="s">
        <v>12</v>
      </c>
      <c r="F39" s="32">
        <v>5</v>
      </c>
      <c r="G39" s="29">
        <v>0</v>
      </c>
      <c r="H39" s="32">
        <f t="shared" si="1"/>
        <v>0</v>
      </c>
    </row>
    <row r="40" spans="1:9" s="26" customFormat="1" ht="15" customHeight="1" x14ac:dyDescent="0.2">
      <c r="A40" s="27" t="s">
        <v>43</v>
      </c>
      <c r="B40" s="28" t="s">
        <v>4</v>
      </c>
      <c r="C40" s="29">
        <v>250</v>
      </c>
      <c r="D40" s="33" t="s">
        <v>12</v>
      </c>
      <c r="E40" s="34" t="s">
        <v>12</v>
      </c>
      <c r="F40" s="32">
        <v>5</v>
      </c>
      <c r="G40" s="29">
        <v>0</v>
      </c>
      <c r="H40" s="32">
        <f t="shared" si="1"/>
        <v>0</v>
      </c>
    </row>
    <row r="41" spans="1:9" s="26" customFormat="1" ht="15" customHeight="1" x14ac:dyDescent="0.2">
      <c r="A41" s="27" t="s">
        <v>44</v>
      </c>
      <c r="B41" s="28" t="s">
        <v>4</v>
      </c>
      <c r="C41" s="29">
        <v>250</v>
      </c>
      <c r="D41" s="33" t="s">
        <v>12</v>
      </c>
      <c r="E41" s="34" t="s">
        <v>12</v>
      </c>
      <c r="F41" s="32">
        <v>5</v>
      </c>
      <c r="G41" s="29">
        <v>0</v>
      </c>
      <c r="H41" s="32">
        <f t="shared" si="1"/>
        <v>0</v>
      </c>
    </row>
    <row r="42" spans="1:9" s="26" customFormat="1" ht="15" customHeight="1" x14ac:dyDescent="0.2">
      <c r="A42" s="27" t="s">
        <v>45</v>
      </c>
      <c r="B42" s="28" t="s">
        <v>4</v>
      </c>
      <c r="C42" s="29">
        <v>250</v>
      </c>
      <c r="D42" s="33" t="s">
        <v>12</v>
      </c>
      <c r="E42" s="34" t="s">
        <v>12</v>
      </c>
      <c r="F42" s="32">
        <v>4.9000000000000004</v>
      </c>
      <c r="G42" s="29">
        <v>0</v>
      </c>
      <c r="H42" s="32">
        <f t="shared" si="1"/>
        <v>0</v>
      </c>
    </row>
    <row r="43" spans="1:9" s="26" customFormat="1" ht="15" customHeight="1" x14ac:dyDescent="0.2">
      <c r="A43" s="27" t="s">
        <v>46</v>
      </c>
      <c r="B43" s="28"/>
      <c r="C43" s="29">
        <v>250</v>
      </c>
      <c r="D43" s="33" t="s">
        <v>12</v>
      </c>
      <c r="E43" s="34" t="s">
        <v>12</v>
      </c>
      <c r="F43" s="32">
        <v>3.8</v>
      </c>
      <c r="G43" s="29">
        <v>0</v>
      </c>
      <c r="H43" s="32">
        <f t="shared" si="1"/>
        <v>0</v>
      </c>
    </row>
    <row r="44" spans="1:9" ht="9" customHeight="1" x14ac:dyDescent="0.2">
      <c r="A44" s="22"/>
      <c r="B44" s="23" t="s">
        <v>4</v>
      </c>
      <c r="C44" s="24"/>
      <c r="D44" s="23" t="s">
        <v>12</v>
      </c>
      <c r="E44" s="23" t="s">
        <v>12</v>
      </c>
      <c r="F44" s="25"/>
      <c r="G44" s="24"/>
      <c r="H44" s="25"/>
      <c r="I44"/>
    </row>
    <row r="45" spans="1:9" ht="15" customHeight="1" x14ac:dyDescent="0.2">
      <c r="A45" s="27" t="s">
        <v>47</v>
      </c>
      <c r="B45" s="28"/>
      <c r="C45" s="29">
        <v>1000</v>
      </c>
      <c r="D45" s="33" t="s">
        <v>12</v>
      </c>
      <c r="E45" s="34" t="s">
        <v>12</v>
      </c>
      <c r="F45" s="32">
        <v>15</v>
      </c>
      <c r="G45" s="29">
        <v>0</v>
      </c>
      <c r="H45" s="32">
        <f>F45*G45</f>
        <v>0</v>
      </c>
      <c r="I45"/>
    </row>
    <row r="46" spans="1:9" ht="15" customHeight="1" x14ac:dyDescent="0.2">
      <c r="A46" s="27" t="s">
        <v>48</v>
      </c>
      <c r="B46" s="28" t="s">
        <v>4</v>
      </c>
      <c r="C46" s="29">
        <v>500</v>
      </c>
      <c r="D46" s="33" t="s">
        <v>12</v>
      </c>
      <c r="E46" s="34" t="s">
        <v>12</v>
      </c>
      <c r="F46" s="32">
        <v>10</v>
      </c>
      <c r="G46" s="29">
        <v>0</v>
      </c>
      <c r="H46" s="32">
        <f>F46*G46</f>
        <v>0</v>
      </c>
      <c r="I46"/>
    </row>
    <row r="47" spans="1:9" ht="9" customHeight="1" x14ac:dyDescent="0.2">
      <c r="A47" s="22"/>
      <c r="B47" s="23" t="s">
        <v>4</v>
      </c>
      <c r="C47" s="24"/>
      <c r="D47" s="23" t="s">
        <v>12</v>
      </c>
      <c r="E47" s="23" t="s">
        <v>12</v>
      </c>
      <c r="F47" s="25"/>
      <c r="G47" s="24"/>
      <c r="H47" s="25"/>
      <c r="I47"/>
    </row>
    <row r="48" spans="1:9" ht="15" customHeight="1" x14ac:dyDescent="0.2">
      <c r="A48" s="27" t="s">
        <v>49</v>
      </c>
      <c r="B48" s="28" t="s">
        <v>4</v>
      </c>
      <c r="C48" s="29">
        <v>100</v>
      </c>
      <c r="D48" s="33" t="s">
        <v>12</v>
      </c>
      <c r="E48" s="34" t="s">
        <v>12</v>
      </c>
      <c r="F48" s="32">
        <v>5</v>
      </c>
      <c r="G48" s="29">
        <v>0</v>
      </c>
      <c r="H48" s="32">
        <f>F48*G48</f>
        <v>0</v>
      </c>
      <c r="I48"/>
    </row>
    <row r="49" spans="1:9" ht="9" customHeight="1" x14ac:dyDescent="0.2">
      <c r="A49" s="22"/>
      <c r="B49" s="23"/>
      <c r="C49" s="24"/>
      <c r="D49" s="23"/>
      <c r="E49" s="23" t="s">
        <v>12</v>
      </c>
      <c r="F49" s="25"/>
      <c r="G49" s="24"/>
      <c r="H49" s="25"/>
      <c r="I49"/>
    </row>
    <row r="50" spans="1:9" ht="15" customHeight="1" x14ac:dyDescent="0.2">
      <c r="A50" s="27" t="s">
        <v>50</v>
      </c>
      <c r="B50" s="28"/>
      <c r="C50" s="29">
        <v>120</v>
      </c>
      <c r="D50" s="30"/>
      <c r="E50" s="31" t="s">
        <v>12</v>
      </c>
      <c r="F50" s="32">
        <v>2</v>
      </c>
      <c r="G50" s="29">
        <v>0</v>
      </c>
      <c r="H50" s="32">
        <f>F50*G50</f>
        <v>0</v>
      </c>
      <c r="I50"/>
    </row>
    <row r="51" spans="1:9" ht="15" customHeight="1" x14ac:dyDescent="0.2">
      <c r="A51" s="27" t="s">
        <v>51</v>
      </c>
      <c r="B51" s="28"/>
      <c r="C51" s="29">
        <v>500</v>
      </c>
      <c r="D51" s="30"/>
      <c r="E51" s="31" t="s">
        <v>12</v>
      </c>
      <c r="F51" s="32">
        <v>2.2999999999999998</v>
      </c>
      <c r="G51" s="29">
        <v>0</v>
      </c>
      <c r="H51" s="32">
        <f>F51*G51</f>
        <v>0</v>
      </c>
      <c r="I51"/>
    </row>
    <row r="52" spans="1:9" ht="15" customHeight="1" x14ac:dyDescent="0.2">
      <c r="A52" s="27" t="s">
        <v>52</v>
      </c>
      <c r="B52" s="28" t="s">
        <v>4</v>
      </c>
      <c r="C52" s="29">
        <v>250</v>
      </c>
      <c r="D52" s="30" t="s">
        <v>16</v>
      </c>
      <c r="E52" s="31" t="s">
        <v>16</v>
      </c>
      <c r="F52" s="32">
        <v>3.95</v>
      </c>
      <c r="G52" s="29">
        <v>0</v>
      </c>
      <c r="H52" s="32">
        <f>F52*G52</f>
        <v>0</v>
      </c>
      <c r="I52"/>
    </row>
    <row r="53" spans="1:9" ht="9" customHeight="1" x14ac:dyDescent="0.2">
      <c r="A53" s="36"/>
      <c r="B53" s="37"/>
      <c r="C53" s="38"/>
      <c r="D53" s="37"/>
      <c r="E53" s="37"/>
      <c r="F53" s="38"/>
      <c r="G53" s="38"/>
      <c r="H53" s="38"/>
      <c r="I53"/>
    </row>
    <row r="54" spans="1:9" ht="15" customHeight="1" x14ac:dyDescent="0.2">
      <c r="A54" s="27" t="s">
        <v>53</v>
      </c>
      <c r="B54" s="28"/>
      <c r="C54" s="29">
        <v>50</v>
      </c>
      <c r="D54" s="33" t="s">
        <v>12</v>
      </c>
      <c r="E54" s="34" t="s">
        <v>12</v>
      </c>
      <c r="F54" s="32">
        <v>2.8</v>
      </c>
      <c r="G54" s="29">
        <v>0</v>
      </c>
      <c r="H54" s="32">
        <f t="shared" ref="H54:H72" si="2">F54*G54</f>
        <v>0</v>
      </c>
      <c r="I54"/>
    </row>
    <row r="55" spans="1:9" ht="15" customHeight="1" x14ac:dyDescent="0.2">
      <c r="A55" s="27" t="s">
        <v>54</v>
      </c>
      <c r="B55" s="28"/>
      <c r="C55" s="29">
        <v>50</v>
      </c>
      <c r="D55" s="33" t="s">
        <v>12</v>
      </c>
      <c r="E55" s="34" t="s">
        <v>12</v>
      </c>
      <c r="F55" s="32">
        <v>2.8</v>
      </c>
      <c r="G55" s="29">
        <v>0</v>
      </c>
      <c r="H55" s="32">
        <f t="shared" si="2"/>
        <v>0</v>
      </c>
      <c r="I55"/>
    </row>
    <row r="56" spans="1:9" ht="15" customHeight="1" x14ac:dyDescent="0.2">
      <c r="A56" s="27" t="s">
        <v>55</v>
      </c>
      <c r="B56" s="28"/>
      <c r="C56" s="29">
        <v>37.5</v>
      </c>
      <c r="D56" s="33" t="s">
        <v>12</v>
      </c>
      <c r="E56" s="34" t="s">
        <v>12</v>
      </c>
      <c r="F56" s="32">
        <v>2.8</v>
      </c>
      <c r="G56" s="29">
        <v>0</v>
      </c>
      <c r="H56" s="32">
        <f t="shared" si="2"/>
        <v>0</v>
      </c>
      <c r="I56"/>
    </row>
    <row r="57" spans="1:9" ht="15" customHeight="1" x14ac:dyDescent="0.2">
      <c r="A57" s="27" t="s">
        <v>56</v>
      </c>
      <c r="B57" s="28"/>
      <c r="C57" s="29">
        <v>37.5</v>
      </c>
      <c r="D57" s="33" t="s">
        <v>12</v>
      </c>
      <c r="E57" s="34" t="s">
        <v>12</v>
      </c>
      <c r="F57" s="32">
        <v>2.8</v>
      </c>
      <c r="G57" s="29">
        <v>0</v>
      </c>
      <c r="H57" s="32">
        <f t="shared" si="2"/>
        <v>0</v>
      </c>
      <c r="I57"/>
    </row>
    <row r="58" spans="1:9" ht="15" customHeight="1" x14ac:dyDescent="0.2">
      <c r="A58" s="27" t="s">
        <v>57</v>
      </c>
      <c r="B58" s="28"/>
      <c r="C58" s="29">
        <v>37.5</v>
      </c>
      <c r="D58" s="33" t="s">
        <v>12</v>
      </c>
      <c r="E58" s="34" t="s">
        <v>12</v>
      </c>
      <c r="F58" s="32">
        <v>2.8</v>
      </c>
      <c r="G58" s="29">
        <v>0</v>
      </c>
      <c r="H58" s="32">
        <f t="shared" si="2"/>
        <v>0</v>
      </c>
      <c r="I58"/>
    </row>
    <row r="59" spans="1:9" ht="15" customHeight="1" x14ac:dyDescent="0.2">
      <c r="A59" s="27" t="s">
        <v>58</v>
      </c>
      <c r="B59" s="28" t="s">
        <v>4</v>
      </c>
      <c r="C59" s="29">
        <v>40</v>
      </c>
      <c r="D59" s="33" t="s">
        <v>12</v>
      </c>
      <c r="E59" s="34" t="s">
        <v>12</v>
      </c>
      <c r="F59" s="32">
        <v>2.5</v>
      </c>
      <c r="G59" s="29">
        <v>0</v>
      </c>
      <c r="H59" s="32">
        <f t="shared" si="2"/>
        <v>0</v>
      </c>
      <c r="I59"/>
    </row>
    <row r="60" spans="1:9" ht="15" customHeight="1" x14ac:dyDescent="0.2">
      <c r="A60" s="27" t="s">
        <v>59</v>
      </c>
      <c r="B60" s="28" t="s">
        <v>4</v>
      </c>
      <c r="C60" s="29">
        <v>40</v>
      </c>
      <c r="D60" s="33" t="s">
        <v>12</v>
      </c>
      <c r="E60" s="34" t="s">
        <v>12</v>
      </c>
      <c r="F60" s="32">
        <v>2.5</v>
      </c>
      <c r="G60" s="29">
        <v>0</v>
      </c>
      <c r="H60" s="32">
        <f t="shared" si="2"/>
        <v>0</v>
      </c>
      <c r="I60"/>
    </row>
    <row r="61" spans="1:9" ht="15" customHeight="1" x14ac:dyDescent="0.2">
      <c r="A61" s="27" t="s">
        <v>60</v>
      </c>
      <c r="B61" s="28" t="s">
        <v>4</v>
      </c>
      <c r="C61" s="29">
        <v>100</v>
      </c>
      <c r="D61" s="33" t="s">
        <v>12</v>
      </c>
      <c r="E61" s="34" t="s">
        <v>12</v>
      </c>
      <c r="F61" s="32">
        <v>4.5</v>
      </c>
      <c r="G61" s="29">
        <v>0</v>
      </c>
      <c r="H61" s="32">
        <f t="shared" si="2"/>
        <v>0</v>
      </c>
      <c r="I61"/>
    </row>
    <row r="62" spans="1:9" ht="15" customHeight="1" x14ac:dyDescent="0.2">
      <c r="A62" s="27" t="s">
        <v>61</v>
      </c>
      <c r="B62" s="28" t="s">
        <v>4</v>
      </c>
      <c r="C62" s="29">
        <v>100</v>
      </c>
      <c r="D62" s="33" t="s">
        <v>62</v>
      </c>
      <c r="E62" s="34" t="s">
        <v>16</v>
      </c>
      <c r="F62" s="32">
        <v>4.5</v>
      </c>
      <c r="G62" s="29">
        <v>0</v>
      </c>
      <c r="H62" s="32">
        <f t="shared" si="2"/>
        <v>0</v>
      </c>
      <c r="I62"/>
    </row>
    <row r="63" spans="1:9" ht="15" customHeight="1" x14ac:dyDescent="0.2">
      <c r="A63" s="27" t="s">
        <v>63</v>
      </c>
      <c r="B63" s="28" t="s">
        <v>4</v>
      </c>
      <c r="C63" s="29">
        <v>40</v>
      </c>
      <c r="D63" s="33" t="s">
        <v>12</v>
      </c>
      <c r="E63" s="34" t="s">
        <v>12</v>
      </c>
      <c r="F63" s="32">
        <v>2.8</v>
      </c>
      <c r="G63" s="29">
        <v>0</v>
      </c>
      <c r="H63" s="32">
        <f t="shared" si="2"/>
        <v>0</v>
      </c>
      <c r="I63"/>
    </row>
    <row r="64" spans="1:9" ht="15" customHeight="1" x14ac:dyDescent="0.2">
      <c r="A64" s="27" t="s">
        <v>64</v>
      </c>
      <c r="B64" s="28" t="s">
        <v>4</v>
      </c>
      <c r="C64" s="29">
        <v>40</v>
      </c>
      <c r="D64" s="33" t="s">
        <v>12</v>
      </c>
      <c r="E64" s="34" t="s">
        <v>12</v>
      </c>
      <c r="F64" s="32">
        <v>2.8</v>
      </c>
      <c r="G64" s="29">
        <v>0</v>
      </c>
      <c r="H64" s="32">
        <f t="shared" si="2"/>
        <v>0</v>
      </c>
      <c r="I64"/>
    </row>
    <row r="65" spans="1:9" ht="15" customHeight="1" x14ac:dyDescent="0.2">
      <c r="A65" s="27" t="s">
        <v>65</v>
      </c>
      <c r="B65" s="28" t="s">
        <v>4</v>
      </c>
      <c r="C65" s="29">
        <v>40</v>
      </c>
      <c r="D65" s="33" t="s">
        <v>12</v>
      </c>
      <c r="E65" s="34" t="s">
        <v>12</v>
      </c>
      <c r="F65" s="32">
        <v>2.8</v>
      </c>
      <c r="G65" s="29">
        <v>0</v>
      </c>
      <c r="H65" s="32">
        <f t="shared" si="2"/>
        <v>0</v>
      </c>
      <c r="I65"/>
    </row>
    <row r="66" spans="1:9" s="35" customFormat="1" ht="15" customHeight="1" x14ac:dyDescent="0.2">
      <c r="A66" s="27" t="s">
        <v>66</v>
      </c>
      <c r="B66" s="28" t="s">
        <v>4</v>
      </c>
      <c r="C66" s="29">
        <v>40</v>
      </c>
      <c r="D66" s="33" t="s">
        <v>12</v>
      </c>
      <c r="E66" s="34" t="s">
        <v>12</v>
      </c>
      <c r="F66" s="32">
        <v>2.8</v>
      </c>
      <c r="G66" s="29">
        <v>0</v>
      </c>
      <c r="H66" s="32">
        <f t="shared" si="2"/>
        <v>0</v>
      </c>
    </row>
    <row r="67" spans="1:9" s="26" customFormat="1" ht="15" customHeight="1" x14ac:dyDescent="0.2">
      <c r="A67" s="27" t="s">
        <v>67</v>
      </c>
      <c r="B67" s="28" t="s">
        <v>4</v>
      </c>
      <c r="C67" s="29">
        <v>40</v>
      </c>
      <c r="D67" s="33" t="s">
        <v>12</v>
      </c>
      <c r="E67" s="34" t="s">
        <v>12</v>
      </c>
      <c r="F67" s="32">
        <v>2.8</v>
      </c>
      <c r="G67" s="29">
        <v>0</v>
      </c>
      <c r="H67" s="32">
        <f t="shared" si="2"/>
        <v>0</v>
      </c>
    </row>
    <row r="68" spans="1:9" s="35" customFormat="1" ht="15" customHeight="1" x14ac:dyDescent="0.2">
      <c r="A68" s="27" t="s">
        <v>68</v>
      </c>
      <c r="B68" s="28" t="s">
        <v>4</v>
      </c>
      <c r="C68" s="29">
        <v>40</v>
      </c>
      <c r="D68" s="33" t="s">
        <v>12</v>
      </c>
      <c r="E68" s="34" t="s">
        <v>12</v>
      </c>
      <c r="F68" s="32">
        <v>2.8</v>
      </c>
      <c r="G68" s="29">
        <v>0</v>
      </c>
      <c r="H68" s="32">
        <f t="shared" si="2"/>
        <v>0</v>
      </c>
    </row>
    <row r="69" spans="1:9" s="35" customFormat="1" ht="15" customHeight="1" x14ac:dyDescent="0.2">
      <c r="A69" s="27" t="s">
        <v>69</v>
      </c>
      <c r="B69" s="28" t="s">
        <v>4</v>
      </c>
      <c r="C69" s="29">
        <v>40</v>
      </c>
      <c r="D69" s="33" t="s">
        <v>12</v>
      </c>
      <c r="E69" s="34" t="s">
        <v>12</v>
      </c>
      <c r="F69" s="32">
        <v>2.8</v>
      </c>
      <c r="G69" s="29">
        <v>0</v>
      </c>
      <c r="H69" s="32">
        <f t="shared" si="2"/>
        <v>0</v>
      </c>
    </row>
    <row r="70" spans="1:9" s="35" customFormat="1" ht="15" customHeight="1" x14ac:dyDescent="0.2">
      <c r="A70" s="27" t="s">
        <v>70</v>
      </c>
      <c r="B70" s="28" t="s">
        <v>4</v>
      </c>
      <c r="C70" s="29">
        <v>120</v>
      </c>
      <c r="D70" s="33" t="s">
        <v>12</v>
      </c>
      <c r="E70" s="34" t="s">
        <v>12</v>
      </c>
      <c r="F70" s="32">
        <v>14</v>
      </c>
      <c r="G70" s="29">
        <v>0</v>
      </c>
      <c r="H70" s="32">
        <f t="shared" si="2"/>
        <v>0</v>
      </c>
    </row>
    <row r="71" spans="1:9" s="26" customFormat="1" ht="15" customHeight="1" x14ac:dyDescent="0.2">
      <c r="A71" s="27" t="s">
        <v>71</v>
      </c>
      <c r="B71" s="28" t="s">
        <v>4</v>
      </c>
      <c r="C71" s="29">
        <v>40</v>
      </c>
      <c r="D71" s="33" t="s">
        <v>12</v>
      </c>
      <c r="E71" s="34" t="s">
        <v>12</v>
      </c>
      <c r="F71" s="32">
        <v>3</v>
      </c>
      <c r="G71" s="29">
        <v>0</v>
      </c>
      <c r="H71" s="32">
        <f t="shared" si="2"/>
        <v>0</v>
      </c>
    </row>
    <row r="72" spans="1:9" s="26" customFormat="1" ht="15" customHeight="1" x14ac:dyDescent="0.2">
      <c r="A72" s="27" t="s">
        <v>72</v>
      </c>
      <c r="B72" s="28" t="s">
        <v>4</v>
      </c>
      <c r="C72" s="29">
        <v>40</v>
      </c>
      <c r="D72" s="33" t="s">
        <v>12</v>
      </c>
      <c r="E72" s="34" t="s">
        <v>12</v>
      </c>
      <c r="F72" s="32">
        <v>3</v>
      </c>
      <c r="G72" s="29">
        <v>0</v>
      </c>
      <c r="H72" s="32">
        <f t="shared" si="2"/>
        <v>0</v>
      </c>
    </row>
    <row r="73" spans="1:9" ht="9" customHeight="1" x14ac:dyDescent="0.2">
      <c r="A73" s="22"/>
      <c r="B73" s="23" t="s">
        <v>4</v>
      </c>
      <c r="C73" s="24"/>
      <c r="D73" s="23" t="s">
        <v>12</v>
      </c>
      <c r="E73" s="23" t="s">
        <v>12</v>
      </c>
      <c r="F73" s="25"/>
      <c r="G73" s="24"/>
      <c r="H73" s="25"/>
      <c r="I73"/>
    </row>
    <row r="74" spans="1:9" ht="15" customHeight="1" x14ac:dyDescent="0.2">
      <c r="A74" s="27" t="s">
        <v>73</v>
      </c>
      <c r="B74" s="28"/>
      <c r="C74" s="29">
        <v>100</v>
      </c>
      <c r="D74" s="33" t="s">
        <v>12</v>
      </c>
      <c r="E74" s="34" t="s">
        <v>12</v>
      </c>
      <c r="F74" s="32">
        <v>3.2</v>
      </c>
      <c r="G74" s="29">
        <v>0</v>
      </c>
      <c r="H74" s="32">
        <f>F74*G74</f>
        <v>0</v>
      </c>
      <c r="I74"/>
    </row>
    <row r="75" spans="1:9" ht="15" customHeight="1" x14ac:dyDescent="0.2">
      <c r="A75" s="27" t="s">
        <v>74</v>
      </c>
      <c r="B75" s="28"/>
      <c r="C75" s="29">
        <v>50</v>
      </c>
      <c r="D75" s="33" t="s">
        <v>12</v>
      </c>
      <c r="E75" s="34" t="s">
        <v>12</v>
      </c>
      <c r="F75" s="32">
        <v>2.5</v>
      </c>
      <c r="G75" s="29">
        <v>0</v>
      </c>
      <c r="H75" s="32">
        <f>F75*G75</f>
        <v>0</v>
      </c>
      <c r="I75"/>
    </row>
    <row r="76" spans="1:9" ht="15" customHeight="1" x14ac:dyDescent="0.2">
      <c r="A76" s="27" t="s">
        <v>75</v>
      </c>
      <c r="B76" s="28" t="s">
        <v>4</v>
      </c>
      <c r="C76" s="29">
        <v>50</v>
      </c>
      <c r="D76" s="33" t="s">
        <v>12</v>
      </c>
      <c r="E76" s="34" t="s">
        <v>12</v>
      </c>
      <c r="F76" s="32">
        <v>3.5</v>
      </c>
      <c r="G76" s="29">
        <v>0</v>
      </c>
      <c r="H76" s="32">
        <f>F76*G76</f>
        <v>0</v>
      </c>
      <c r="I76"/>
    </row>
    <row r="77" spans="1:9" ht="15" customHeight="1" x14ac:dyDescent="0.2">
      <c r="A77" s="27" t="s">
        <v>76</v>
      </c>
      <c r="B77" s="28" t="s">
        <v>4</v>
      </c>
      <c r="C77" s="29">
        <v>50</v>
      </c>
      <c r="D77" s="33" t="s">
        <v>12</v>
      </c>
      <c r="E77" s="34" t="s">
        <v>12</v>
      </c>
      <c r="F77" s="32">
        <v>3.5</v>
      </c>
      <c r="G77" s="29">
        <v>0</v>
      </c>
      <c r="H77" s="32">
        <f>F77*G77</f>
        <v>0</v>
      </c>
      <c r="I77"/>
    </row>
    <row r="78" spans="1:9" ht="9" customHeight="1" x14ac:dyDescent="0.2">
      <c r="A78" s="22"/>
      <c r="B78" s="23" t="s">
        <v>4</v>
      </c>
      <c r="C78" s="24"/>
      <c r="D78" s="23" t="s">
        <v>12</v>
      </c>
      <c r="E78" s="23" t="s">
        <v>12</v>
      </c>
      <c r="F78" s="25"/>
      <c r="G78" s="24"/>
      <c r="H78" s="25"/>
      <c r="I78"/>
    </row>
    <row r="79" spans="1:9" ht="15" customHeight="1" x14ac:dyDescent="0.2">
      <c r="A79" s="27" t="s">
        <v>77</v>
      </c>
      <c r="B79" s="28" t="s">
        <v>4</v>
      </c>
      <c r="C79" s="29">
        <v>22</v>
      </c>
      <c r="D79" s="33" t="s">
        <v>12</v>
      </c>
      <c r="E79" s="34" t="s">
        <v>12</v>
      </c>
      <c r="F79" s="32">
        <v>2.5</v>
      </c>
      <c r="G79" s="29">
        <v>0</v>
      </c>
      <c r="H79" s="32">
        <f t="shared" ref="H79:H91" si="3">F79*G79</f>
        <v>0</v>
      </c>
      <c r="I79"/>
    </row>
    <row r="80" spans="1:9" s="35" customFormat="1" ht="15" customHeight="1" x14ac:dyDescent="0.2">
      <c r="A80" s="27" t="s">
        <v>78</v>
      </c>
      <c r="B80" s="28" t="s">
        <v>4</v>
      </c>
      <c r="C80" s="29">
        <v>40</v>
      </c>
      <c r="D80" s="33" t="s">
        <v>12</v>
      </c>
      <c r="E80" s="34" t="s">
        <v>12</v>
      </c>
      <c r="F80" s="32">
        <v>3</v>
      </c>
      <c r="G80" s="29">
        <v>0</v>
      </c>
      <c r="H80" s="32">
        <f t="shared" si="3"/>
        <v>0</v>
      </c>
    </row>
    <row r="81" spans="1:9" s="35" customFormat="1" ht="15" customHeight="1" x14ac:dyDescent="0.2">
      <c r="A81" s="27" t="s">
        <v>79</v>
      </c>
      <c r="B81" s="28"/>
      <c r="C81" s="29">
        <v>50</v>
      </c>
      <c r="D81" s="33" t="s">
        <v>16</v>
      </c>
      <c r="E81" s="34" t="s">
        <v>16</v>
      </c>
      <c r="F81" s="32">
        <v>2.5</v>
      </c>
      <c r="G81" s="29">
        <v>0</v>
      </c>
      <c r="H81" s="32">
        <f t="shared" si="3"/>
        <v>0</v>
      </c>
    </row>
    <row r="82" spans="1:9" s="35" customFormat="1" ht="15" customHeight="1" x14ac:dyDescent="0.2">
      <c r="A82" s="27" t="s">
        <v>80</v>
      </c>
      <c r="B82" s="28" t="s">
        <v>4</v>
      </c>
      <c r="C82" s="29">
        <v>30</v>
      </c>
      <c r="D82" s="33" t="s">
        <v>12</v>
      </c>
      <c r="E82" s="34" t="s">
        <v>12</v>
      </c>
      <c r="F82" s="32">
        <v>2.8</v>
      </c>
      <c r="G82" s="29">
        <v>0</v>
      </c>
      <c r="H82" s="32">
        <f t="shared" si="3"/>
        <v>0</v>
      </c>
    </row>
    <row r="83" spans="1:9" s="26" customFormat="1" ht="15" customHeight="1" x14ac:dyDescent="0.2">
      <c r="A83" s="27" t="s">
        <v>81</v>
      </c>
      <c r="B83" s="28"/>
      <c r="C83" s="29">
        <v>50</v>
      </c>
      <c r="D83" s="30" t="s">
        <v>12</v>
      </c>
      <c r="E83" s="31" t="s">
        <v>12</v>
      </c>
      <c r="F83" s="32">
        <v>2.8</v>
      </c>
      <c r="G83" s="29">
        <v>0</v>
      </c>
      <c r="H83" s="32">
        <f t="shared" si="3"/>
        <v>0</v>
      </c>
    </row>
    <row r="84" spans="1:9" ht="15" customHeight="1" x14ac:dyDescent="0.2">
      <c r="A84" s="27" t="s">
        <v>82</v>
      </c>
      <c r="B84" s="28"/>
      <c r="C84" s="29">
        <v>50</v>
      </c>
      <c r="D84" s="33" t="s">
        <v>12</v>
      </c>
      <c r="E84" s="34" t="s">
        <v>12</v>
      </c>
      <c r="F84" s="32">
        <v>2.8</v>
      </c>
      <c r="G84" s="29">
        <v>0</v>
      </c>
      <c r="H84" s="32">
        <f t="shared" si="3"/>
        <v>0</v>
      </c>
      <c r="I84"/>
    </row>
    <row r="85" spans="1:9" ht="15" customHeight="1" x14ac:dyDescent="0.2">
      <c r="A85" s="27" t="s">
        <v>83</v>
      </c>
      <c r="B85" s="28"/>
      <c r="C85" s="29">
        <v>40</v>
      </c>
      <c r="D85" s="33" t="s">
        <v>12</v>
      </c>
      <c r="E85" s="34" t="s">
        <v>12</v>
      </c>
      <c r="F85" s="32">
        <v>2.8</v>
      </c>
      <c r="G85" s="29">
        <v>0</v>
      </c>
      <c r="H85" s="32">
        <f t="shared" si="3"/>
        <v>0</v>
      </c>
      <c r="I85"/>
    </row>
    <row r="86" spans="1:9" ht="15" customHeight="1" x14ac:dyDescent="0.2">
      <c r="A86" s="27" t="s">
        <v>84</v>
      </c>
      <c r="B86" s="28"/>
      <c r="C86" s="29">
        <v>50</v>
      </c>
      <c r="D86" s="33" t="s">
        <v>12</v>
      </c>
      <c r="E86" s="34" t="s">
        <v>12</v>
      </c>
      <c r="F86" s="32">
        <v>2.8</v>
      </c>
      <c r="G86" s="29">
        <v>0</v>
      </c>
      <c r="H86" s="32">
        <f t="shared" si="3"/>
        <v>0</v>
      </c>
      <c r="I86"/>
    </row>
    <row r="87" spans="1:9" ht="15" customHeight="1" x14ac:dyDescent="0.2">
      <c r="A87" s="27" t="s">
        <v>85</v>
      </c>
      <c r="B87" s="28"/>
      <c r="C87" s="29">
        <v>40</v>
      </c>
      <c r="D87" s="33" t="s">
        <v>12</v>
      </c>
      <c r="E87" s="34" t="s">
        <v>12</v>
      </c>
      <c r="F87" s="32">
        <v>2.8</v>
      </c>
      <c r="G87" s="29">
        <v>0</v>
      </c>
      <c r="H87" s="32">
        <f t="shared" si="3"/>
        <v>0</v>
      </c>
      <c r="I87"/>
    </row>
    <row r="88" spans="1:9" ht="15" customHeight="1" x14ac:dyDescent="0.2">
      <c r="A88" s="27" t="s">
        <v>86</v>
      </c>
      <c r="B88" s="28"/>
      <c r="C88" s="29">
        <v>40</v>
      </c>
      <c r="D88" s="33" t="s">
        <v>12</v>
      </c>
      <c r="E88" s="34" t="s">
        <v>12</v>
      </c>
      <c r="F88" s="32">
        <v>2.5</v>
      </c>
      <c r="G88" s="29">
        <v>0</v>
      </c>
      <c r="H88" s="32">
        <f t="shared" si="3"/>
        <v>0</v>
      </c>
      <c r="I88"/>
    </row>
    <row r="89" spans="1:9" ht="15" customHeight="1" x14ac:dyDescent="0.2">
      <c r="A89" s="27" t="s">
        <v>87</v>
      </c>
      <c r="B89" s="28"/>
      <c r="C89" s="29">
        <v>30</v>
      </c>
      <c r="D89" s="33" t="s">
        <v>12</v>
      </c>
      <c r="E89" s="34" t="s">
        <v>12</v>
      </c>
      <c r="F89" s="32">
        <v>2.5</v>
      </c>
      <c r="G89" s="29">
        <v>0</v>
      </c>
      <c r="H89" s="32">
        <f t="shared" si="3"/>
        <v>0</v>
      </c>
      <c r="I89"/>
    </row>
    <row r="90" spans="1:9" ht="15" customHeight="1" x14ac:dyDescent="0.2">
      <c r="A90" s="27" t="s">
        <v>88</v>
      </c>
      <c r="B90" s="28"/>
      <c r="C90" s="29">
        <v>40</v>
      </c>
      <c r="D90" s="33" t="s">
        <v>12</v>
      </c>
      <c r="E90" s="34" t="s">
        <v>12</v>
      </c>
      <c r="F90" s="32">
        <v>2.5</v>
      </c>
      <c r="G90" s="29">
        <v>0</v>
      </c>
      <c r="H90" s="32">
        <f t="shared" si="3"/>
        <v>0</v>
      </c>
      <c r="I90"/>
    </row>
    <row r="91" spans="1:9" s="35" customFormat="1" ht="15" customHeight="1" x14ac:dyDescent="0.2">
      <c r="A91" s="27" t="s">
        <v>89</v>
      </c>
      <c r="B91" s="28"/>
      <c r="C91" s="29">
        <v>80</v>
      </c>
      <c r="D91" s="33" t="s">
        <v>12</v>
      </c>
      <c r="E91" s="34" t="s">
        <v>12</v>
      </c>
      <c r="F91" s="32">
        <v>6</v>
      </c>
      <c r="G91" s="29">
        <v>0</v>
      </c>
      <c r="H91" s="32">
        <f t="shared" si="3"/>
        <v>0</v>
      </c>
    </row>
    <row r="92" spans="1:9" s="35" customFormat="1" ht="15" customHeight="1" x14ac:dyDescent="0.2">
      <c r="A92" s="27" t="s">
        <v>90</v>
      </c>
      <c r="B92" s="28" t="s">
        <v>4</v>
      </c>
      <c r="C92" s="29">
        <v>30</v>
      </c>
      <c r="D92" s="33" t="s">
        <v>16</v>
      </c>
      <c r="E92" s="34" t="s">
        <v>16</v>
      </c>
      <c r="F92" s="32">
        <v>2.7</v>
      </c>
      <c r="G92" s="29">
        <v>0</v>
      </c>
      <c r="H92" s="32">
        <v>0</v>
      </c>
    </row>
    <row r="93" spans="1:9" s="26" customFormat="1" ht="9" customHeight="1" x14ac:dyDescent="0.2">
      <c r="A93" s="22"/>
      <c r="B93" s="23" t="s">
        <v>4</v>
      </c>
      <c r="C93" s="24"/>
      <c r="D93" s="23" t="s">
        <v>12</v>
      </c>
      <c r="E93" s="23" t="s">
        <v>12</v>
      </c>
      <c r="F93" s="25"/>
      <c r="G93" s="24"/>
      <c r="H93" s="25"/>
    </row>
    <row r="94" spans="1:9" ht="15" customHeight="1" x14ac:dyDescent="0.2">
      <c r="A94" s="27" t="s">
        <v>91</v>
      </c>
      <c r="B94" s="28" t="s">
        <v>4</v>
      </c>
      <c r="C94" s="29">
        <v>100</v>
      </c>
      <c r="D94" s="33" t="s">
        <v>12</v>
      </c>
      <c r="E94" s="34" t="s">
        <v>12</v>
      </c>
      <c r="F94" s="32">
        <v>2.5</v>
      </c>
      <c r="G94" s="29">
        <v>0</v>
      </c>
      <c r="H94" s="32">
        <f>F94*G94</f>
        <v>0</v>
      </c>
      <c r="I94"/>
    </row>
    <row r="95" spans="1:9" ht="9" customHeight="1" x14ac:dyDescent="0.2">
      <c r="A95" s="22"/>
      <c r="B95" s="23" t="s">
        <v>4</v>
      </c>
      <c r="C95" s="24"/>
      <c r="D95" s="23" t="s">
        <v>12</v>
      </c>
      <c r="E95" s="23" t="s">
        <v>12</v>
      </c>
      <c r="F95" s="25"/>
      <c r="G95" s="24"/>
      <c r="H95" s="25"/>
      <c r="I95"/>
    </row>
    <row r="96" spans="1:9" ht="15" customHeight="1" x14ac:dyDescent="0.2">
      <c r="A96" s="27" t="s">
        <v>92</v>
      </c>
      <c r="B96" s="28" t="s">
        <v>4</v>
      </c>
      <c r="C96" s="29">
        <v>300</v>
      </c>
      <c r="D96" s="33" t="s">
        <v>12</v>
      </c>
      <c r="E96" s="34" t="s">
        <v>12</v>
      </c>
      <c r="F96" s="32">
        <v>3.8</v>
      </c>
      <c r="G96" s="29">
        <v>0</v>
      </c>
      <c r="H96" s="32">
        <f>F96*G96</f>
        <v>0</v>
      </c>
      <c r="I96"/>
    </row>
    <row r="97" spans="1:9" ht="15" customHeight="1" x14ac:dyDescent="0.2">
      <c r="A97" s="27" t="s">
        <v>93</v>
      </c>
      <c r="B97" s="28" t="s">
        <v>4</v>
      </c>
      <c r="C97" s="29">
        <v>125</v>
      </c>
      <c r="D97" s="33"/>
      <c r="E97" s="34" t="s">
        <v>12</v>
      </c>
      <c r="F97" s="32">
        <v>1.7</v>
      </c>
      <c r="G97" s="29">
        <v>0</v>
      </c>
      <c r="H97" s="32">
        <f>F97*G97</f>
        <v>0</v>
      </c>
      <c r="I97"/>
    </row>
    <row r="98" spans="1:9" s="21" customFormat="1" ht="35.1" customHeight="1" x14ac:dyDescent="0.2">
      <c r="A98" s="18" t="s">
        <v>94</v>
      </c>
      <c r="B98" s="19"/>
      <c r="C98" s="20"/>
      <c r="D98" s="19" t="s">
        <v>12</v>
      </c>
      <c r="E98" s="19" t="s">
        <v>12</v>
      </c>
      <c r="F98" s="20"/>
      <c r="G98" s="20"/>
      <c r="H98" s="20"/>
    </row>
    <row r="99" spans="1:9" s="26" customFormat="1" ht="9" customHeight="1" x14ac:dyDescent="0.2">
      <c r="A99" s="22"/>
      <c r="B99" s="23" t="s">
        <v>4</v>
      </c>
      <c r="C99" s="24"/>
      <c r="D99" s="23"/>
      <c r="E99" s="23" t="s">
        <v>12</v>
      </c>
      <c r="F99" s="25"/>
      <c r="G99" s="24"/>
      <c r="H99" s="25"/>
    </row>
    <row r="100" spans="1:9" s="35" customFormat="1" ht="15" customHeight="1" x14ac:dyDescent="0.2">
      <c r="A100" s="27" t="s">
        <v>95</v>
      </c>
      <c r="B100" s="28" t="s">
        <v>4</v>
      </c>
      <c r="C100" s="29">
        <v>130</v>
      </c>
      <c r="D100" s="33" t="s">
        <v>12</v>
      </c>
      <c r="E100" s="34" t="s">
        <v>12</v>
      </c>
      <c r="F100" s="32">
        <v>3.9</v>
      </c>
      <c r="G100" s="29">
        <v>0</v>
      </c>
      <c r="H100" s="32">
        <f>F100*G100</f>
        <v>0</v>
      </c>
    </row>
    <row r="101" spans="1:9" s="35" customFormat="1" ht="15" customHeight="1" x14ac:dyDescent="0.2">
      <c r="A101" s="27" t="s">
        <v>96</v>
      </c>
      <c r="B101" s="28"/>
      <c r="C101" s="29">
        <v>85</v>
      </c>
      <c r="D101" s="33" t="s">
        <v>16</v>
      </c>
      <c r="E101" s="34" t="s">
        <v>16</v>
      </c>
      <c r="F101" s="32">
        <v>3.5</v>
      </c>
      <c r="G101" s="29">
        <v>0</v>
      </c>
      <c r="H101" s="32">
        <f>F101*G101</f>
        <v>0</v>
      </c>
    </row>
    <row r="102" spans="1:9" s="26" customFormat="1" ht="9" customHeight="1" x14ac:dyDescent="0.2">
      <c r="A102" s="22"/>
      <c r="B102" s="23" t="s">
        <v>4</v>
      </c>
      <c r="C102" s="24"/>
      <c r="D102" s="23" t="s">
        <v>12</v>
      </c>
      <c r="E102" s="23" t="s">
        <v>12</v>
      </c>
      <c r="F102" s="25"/>
      <c r="G102" s="24"/>
      <c r="H102" s="25"/>
    </row>
    <row r="103" spans="1:9" s="35" customFormat="1" ht="15" customHeight="1" x14ac:dyDescent="0.2">
      <c r="A103" s="27" t="s">
        <v>97</v>
      </c>
      <c r="B103" s="28" t="s">
        <v>4</v>
      </c>
      <c r="C103" s="29">
        <v>270</v>
      </c>
      <c r="D103" s="33" t="s">
        <v>12</v>
      </c>
      <c r="E103" s="34" t="s">
        <v>12</v>
      </c>
      <c r="F103" s="32">
        <v>4.9000000000000004</v>
      </c>
      <c r="G103" s="29">
        <v>0</v>
      </c>
      <c r="H103" s="32">
        <f>F103*G103</f>
        <v>0</v>
      </c>
    </row>
    <row r="104" spans="1:9" s="35" customFormat="1" ht="15" customHeight="1" x14ac:dyDescent="0.2">
      <c r="A104" s="27" t="s">
        <v>98</v>
      </c>
      <c r="B104" s="28" t="s">
        <v>4</v>
      </c>
      <c r="C104" s="29">
        <v>285</v>
      </c>
      <c r="D104" s="33" t="s">
        <v>12</v>
      </c>
      <c r="E104" s="34" t="s">
        <v>12</v>
      </c>
      <c r="F104" s="32">
        <v>2.9</v>
      </c>
      <c r="G104" s="29">
        <v>0</v>
      </c>
      <c r="H104" s="32">
        <f>F104*G104</f>
        <v>0</v>
      </c>
    </row>
    <row r="105" spans="1:9" s="35" customFormat="1" ht="15" customHeight="1" x14ac:dyDescent="0.2">
      <c r="A105" s="27" t="s">
        <v>99</v>
      </c>
      <c r="B105" s="28" t="s">
        <v>4</v>
      </c>
      <c r="C105" s="29">
        <v>290</v>
      </c>
      <c r="D105" s="33" t="s">
        <v>12</v>
      </c>
      <c r="E105" s="34" t="s">
        <v>12</v>
      </c>
      <c r="F105" s="32">
        <v>6.8</v>
      </c>
      <c r="G105" s="29">
        <v>0</v>
      </c>
      <c r="H105" s="32">
        <f>F105*G105</f>
        <v>0</v>
      </c>
    </row>
    <row r="106" spans="1:9" s="26" customFormat="1" ht="9" customHeight="1" x14ac:dyDescent="0.2">
      <c r="A106" s="22"/>
      <c r="B106" s="23"/>
      <c r="C106" s="24"/>
      <c r="D106" s="23"/>
      <c r="E106" s="23" t="s">
        <v>12</v>
      </c>
      <c r="F106" s="25"/>
      <c r="G106" s="24"/>
      <c r="H106" s="25"/>
    </row>
    <row r="107" spans="1:9" ht="15" customHeight="1" x14ac:dyDescent="0.2">
      <c r="A107" s="27" t="s">
        <v>100</v>
      </c>
      <c r="B107" s="28"/>
      <c r="C107" s="29">
        <v>100</v>
      </c>
      <c r="D107" s="30" t="s">
        <v>12</v>
      </c>
      <c r="E107" s="31" t="s">
        <v>12</v>
      </c>
      <c r="F107" s="32">
        <v>1.5</v>
      </c>
      <c r="G107" s="29">
        <v>0</v>
      </c>
      <c r="H107" s="32">
        <f>F107*G107</f>
        <v>0</v>
      </c>
      <c r="I107"/>
    </row>
    <row r="108" spans="1:9" ht="15" customHeight="1" x14ac:dyDescent="0.2">
      <c r="A108" s="27" t="s">
        <v>101</v>
      </c>
      <c r="B108" s="28"/>
      <c r="C108" s="29">
        <v>200</v>
      </c>
      <c r="D108" s="33" t="s">
        <v>12</v>
      </c>
      <c r="E108" s="34" t="s">
        <v>12</v>
      </c>
      <c r="F108" s="32">
        <v>4.8</v>
      </c>
      <c r="G108" s="29">
        <v>0</v>
      </c>
      <c r="H108" s="32">
        <f>F108*G108</f>
        <v>0</v>
      </c>
      <c r="I108"/>
    </row>
    <row r="109" spans="1:9" ht="15" customHeight="1" x14ac:dyDescent="0.2">
      <c r="A109" s="27" t="s">
        <v>102</v>
      </c>
      <c r="B109" s="28"/>
      <c r="C109" s="29">
        <v>100</v>
      </c>
      <c r="D109" s="33" t="s">
        <v>12</v>
      </c>
      <c r="E109" s="34" t="s">
        <v>12</v>
      </c>
      <c r="F109" s="32">
        <v>3.2</v>
      </c>
      <c r="G109" s="29">
        <v>0</v>
      </c>
      <c r="H109" s="32">
        <f>F109*G109</f>
        <v>0</v>
      </c>
      <c r="I109"/>
    </row>
    <row r="110" spans="1:9" s="26" customFormat="1" ht="9" customHeight="1" x14ac:dyDescent="0.2">
      <c r="A110" s="22"/>
      <c r="B110" s="23" t="s">
        <v>4</v>
      </c>
      <c r="C110" s="24"/>
      <c r="D110" s="23"/>
      <c r="E110" s="23" t="s">
        <v>12</v>
      </c>
      <c r="F110" s="25"/>
      <c r="G110" s="24"/>
      <c r="H110" s="25"/>
    </row>
    <row r="111" spans="1:9" s="35" customFormat="1" ht="15" customHeight="1" x14ac:dyDescent="0.2">
      <c r="A111" s="27" t="s">
        <v>103</v>
      </c>
      <c r="B111" s="28" t="s">
        <v>4</v>
      </c>
      <c r="C111" s="29">
        <v>270</v>
      </c>
      <c r="D111" s="33" t="s">
        <v>12</v>
      </c>
      <c r="E111" s="34" t="s">
        <v>12</v>
      </c>
      <c r="F111" s="32">
        <v>2.8</v>
      </c>
      <c r="G111" s="29">
        <v>0</v>
      </c>
      <c r="H111" s="32">
        <f>F111*G111</f>
        <v>0</v>
      </c>
    </row>
    <row r="112" spans="1:9" s="35" customFormat="1" ht="15" customHeight="1" x14ac:dyDescent="0.2">
      <c r="A112" s="27" t="s">
        <v>104</v>
      </c>
      <c r="B112" s="28" t="s">
        <v>4</v>
      </c>
      <c r="C112" s="29">
        <v>180</v>
      </c>
      <c r="D112" s="33" t="s">
        <v>16</v>
      </c>
      <c r="E112" s="34" t="s">
        <v>16</v>
      </c>
      <c r="F112" s="32">
        <v>4.75</v>
      </c>
      <c r="G112" s="29">
        <v>0</v>
      </c>
      <c r="H112" s="32">
        <v>0</v>
      </c>
    </row>
    <row r="113" spans="1:9" s="26" customFormat="1" ht="9" customHeight="1" x14ac:dyDescent="0.2">
      <c r="A113" s="22"/>
      <c r="B113" s="23" t="s">
        <v>4</v>
      </c>
      <c r="C113" s="24"/>
      <c r="D113" s="23" t="s">
        <v>12</v>
      </c>
      <c r="E113" s="23" t="s">
        <v>12</v>
      </c>
      <c r="F113" s="24"/>
      <c r="G113" s="24"/>
      <c r="H113" s="24"/>
    </row>
    <row r="114" spans="1:9" ht="15" customHeight="1" x14ac:dyDescent="0.2">
      <c r="A114" s="27" t="s">
        <v>105</v>
      </c>
      <c r="B114" s="28" t="s">
        <v>4</v>
      </c>
      <c r="C114" s="29">
        <v>150</v>
      </c>
      <c r="D114" s="33"/>
      <c r="E114" s="34" t="s">
        <v>12</v>
      </c>
      <c r="F114" s="32">
        <v>4.8</v>
      </c>
      <c r="G114" s="29">
        <v>0</v>
      </c>
      <c r="H114" s="32">
        <f t="shared" ref="H114:H122" si="4">F114*G114</f>
        <v>0</v>
      </c>
      <c r="I114"/>
    </row>
    <row r="115" spans="1:9" s="26" customFormat="1" ht="15" customHeight="1" x14ac:dyDescent="0.2">
      <c r="A115" s="27" t="s">
        <v>106</v>
      </c>
      <c r="B115" s="28"/>
      <c r="C115" s="29">
        <v>100</v>
      </c>
      <c r="D115" s="33" t="s">
        <v>12</v>
      </c>
      <c r="E115" s="34" t="s">
        <v>12</v>
      </c>
      <c r="F115" s="32">
        <v>2.5</v>
      </c>
      <c r="G115" s="29">
        <v>0</v>
      </c>
      <c r="H115" s="32">
        <f t="shared" si="4"/>
        <v>0</v>
      </c>
    </row>
    <row r="116" spans="1:9" s="35" customFormat="1" ht="15" customHeight="1" x14ac:dyDescent="0.2">
      <c r="A116" s="27" t="s">
        <v>107</v>
      </c>
      <c r="B116" s="28" t="s">
        <v>4</v>
      </c>
      <c r="C116" s="29">
        <v>200</v>
      </c>
      <c r="D116" s="33"/>
      <c r="E116" s="34" t="s">
        <v>12</v>
      </c>
      <c r="F116" s="32">
        <v>2.8</v>
      </c>
      <c r="G116" s="29">
        <v>0</v>
      </c>
      <c r="H116" s="32">
        <f t="shared" si="4"/>
        <v>0</v>
      </c>
    </row>
    <row r="117" spans="1:9" s="35" customFormat="1" ht="15" customHeight="1" x14ac:dyDescent="0.2">
      <c r="A117" s="27" t="s">
        <v>108</v>
      </c>
      <c r="B117" s="28" t="s">
        <v>4</v>
      </c>
      <c r="C117" s="29">
        <v>150</v>
      </c>
      <c r="D117" s="33"/>
      <c r="E117" s="34" t="s">
        <v>12</v>
      </c>
      <c r="F117" s="32">
        <v>4.8</v>
      </c>
      <c r="G117" s="29">
        <v>0</v>
      </c>
      <c r="H117" s="32">
        <f t="shared" si="4"/>
        <v>0</v>
      </c>
    </row>
    <row r="118" spans="1:9" s="26" customFormat="1" ht="15" customHeight="1" x14ac:dyDescent="0.2">
      <c r="A118" s="27" t="s">
        <v>109</v>
      </c>
      <c r="B118" s="29"/>
      <c r="C118" s="29">
        <v>50</v>
      </c>
      <c r="D118" s="33" t="s">
        <v>12</v>
      </c>
      <c r="E118" s="34" t="s">
        <v>12</v>
      </c>
      <c r="F118" s="32">
        <v>1.8</v>
      </c>
      <c r="G118" s="29">
        <v>0</v>
      </c>
      <c r="H118" s="32">
        <f t="shared" si="4"/>
        <v>0</v>
      </c>
    </row>
    <row r="119" spans="1:9" s="35" customFormat="1" ht="15" customHeight="1" x14ac:dyDescent="0.2">
      <c r="A119" s="27" t="s">
        <v>110</v>
      </c>
      <c r="B119" s="28" t="s">
        <v>4</v>
      </c>
      <c r="C119" s="29">
        <v>150</v>
      </c>
      <c r="D119" s="33"/>
      <c r="E119" s="34" t="s">
        <v>12</v>
      </c>
      <c r="F119" s="32">
        <v>3.5</v>
      </c>
      <c r="G119" s="29">
        <v>0</v>
      </c>
      <c r="H119" s="32">
        <f t="shared" si="4"/>
        <v>0</v>
      </c>
    </row>
    <row r="120" spans="1:9" s="26" customFormat="1" ht="15" customHeight="1" x14ac:dyDescent="0.2">
      <c r="A120" s="27" t="s">
        <v>111</v>
      </c>
      <c r="B120" s="28"/>
      <c r="C120" s="29">
        <v>125</v>
      </c>
      <c r="D120" s="33" t="s">
        <v>12</v>
      </c>
      <c r="E120" s="34" t="s">
        <v>12</v>
      </c>
      <c r="F120" s="32">
        <v>1.5</v>
      </c>
      <c r="G120" s="29">
        <v>0</v>
      </c>
      <c r="H120" s="32">
        <f t="shared" si="4"/>
        <v>0</v>
      </c>
    </row>
    <row r="121" spans="1:9" s="26" customFormat="1" ht="15" customHeight="1" x14ac:dyDescent="0.2">
      <c r="A121" s="27" t="s">
        <v>112</v>
      </c>
      <c r="B121" s="28" t="s">
        <v>4</v>
      </c>
      <c r="C121" s="29">
        <v>100</v>
      </c>
      <c r="D121" s="33" t="s">
        <v>12</v>
      </c>
      <c r="E121" s="34" t="s">
        <v>12</v>
      </c>
      <c r="F121" s="32">
        <v>4</v>
      </c>
      <c r="G121" s="29">
        <v>0</v>
      </c>
      <c r="H121" s="32">
        <f t="shared" si="4"/>
        <v>0</v>
      </c>
    </row>
    <row r="122" spans="1:9" s="26" customFormat="1" ht="15" customHeight="1" x14ac:dyDescent="0.2">
      <c r="A122" s="27" t="s">
        <v>113</v>
      </c>
      <c r="B122" s="28"/>
      <c r="C122" s="29">
        <v>400</v>
      </c>
      <c r="D122" s="33" t="s">
        <v>16</v>
      </c>
      <c r="E122" s="34" t="s">
        <v>16</v>
      </c>
      <c r="F122" s="32">
        <v>12.5</v>
      </c>
      <c r="G122" s="29">
        <v>0</v>
      </c>
      <c r="H122" s="32">
        <f t="shared" si="4"/>
        <v>0</v>
      </c>
    </row>
    <row r="123" spans="1:9" ht="9" customHeight="1" x14ac:dyDescent="0.2">
      <c r="A123" s="22"/>
      <c r="B123" s="23" t="s">
        <v>4</v>
      </c>
      <c r="C123" s="24"/>
      <c r="D123" s="23"/>
      <c r="E123" s="23" t="s">
        <v>12</v>
      </c>
      <c r="F123" s="25"/>
      <c r="G123" s="24"/>
      <c r="H123" s="25"/>
      <c r="I123"/>
    </row>
    <row r="124" spans="1:9" ht="15" customHeight="1" x14ac:dyDescent="0.2">
      <c r="A124" s="27" t="s">
        <v>114</v>
      </c>
      <c r="B124" s="28" t="s">
        <v>4</v>
      </c>
      <c r="C124" s="29">
        <v>300</v>
      </c>
      <c r="D124" s="33"/>
      <c r="E124" s="34" t="s">
        <v>12</v>
      </c>
      <c r="F124" s="32">
        <v>1.9</v>
      </c>
      <c r="G124" s="29">
        <v>0</v>
      </c>
      <c r="H124" s="32">
        <f>F124*G124</f>
        <v>0</v>
      </c>
      <c r="I124"/>
    </row>
    <row r="125" spans="1:9" ht="15" customHeight="1" x14ac:dyDescent="0.2">
      <c r="A125" s="27" t="s">
        <v>115</v>
      </c>
      <c r="B125" s="28" t="s">
        <v>4</v>
      </c>
      <c r="C125" s="29">
        <v>350</v>
      </c>
      <c r="D125" s="33" t="s">
        <v>16</v>
      </c>
      <c r="E125" s="34" t="s">
        <v>16</v>
      </c>
      <c r="F125" s="32">
        <v>2.25</v>
      </c>
      <c r="G125" s="29">
        <v>0</v>
      </c>
      <c r="H125" s="32">
        <f>F125*G125</f>
        <v>0</v>
      </c>
      <c r="I125"/>
    </row>
    <row r="126" spans="1:9" ht="9" customHeight="1" x14ac:dyDescent="0.2">
      <c r="A126" s="22"/>
      <c r="B126" s="23" t="s">
        <v>4</v>
      </c>
      <c r="C126" s="24"/>
      <c r="D126" s="23" t="s">
        <v>12</v>
      </c>
      <c r="E126" s="23" t="s">
        <v>12</v>
      </c>
      <c r="F126" s="25"/>
      <c r="G126" s="24"/>
      <c r="H126" s="25"/>
      <c r="I126"/>
    </row>
    <row r="127" spans="1:9" ht="15" customHeight="1" x14ac:dyDescent="0.2">
      <c r="A127" s="27" t="s">
        <v>116</v>
      </c>
      <c r="B127" s="28"/>
      <c r="C127" s="29">
        <v>500</v>
      </c>
      <c r="D127" s="33" t="s">
        <v>12</v>
      </c>
      <c r="E127" s="34" t="s">
        <v>12</v>
      </c>
      <c r="F127" s="32">
        <v>3</v>
      </c>
      <c r="G127" s="29">
        <v>0</v>
      </c>
      <c r="H127" s="32">
        <f>F127*G127</f>
        <v>0</v>
      </c>
      <c r="I127"/>
    </row>
    <row r="128" spans="1:9" ht="15" customHeight="1" x14ac:dyDescent="0.2">
      <c r="A128" s="27" t="s">
        <v>117</v>
      </c>
      <c r="B128" s="28" t="s">
        <v>4</v>
      </c>
      <c r="C128" s="29">
        <v>400</v>
      </c>
      <c r="D128" s="33" t="s">
        <v>16</v>
      </c>
      <c r="E128" s="34" t="s">
        <v>12</v>
      </c>
      <c r="F128" s="32">
        <v>2.95</v>
      </c>
      <c r="G128" s="29">
        <v>0</v>
      </c>
      <c r="H128" s="32">
        <f>F128*G128</f>
        <v>0</v>
      </c>
      <c r="I128"/>
    </row>
    <row r="129" spans="1:9" s="21" customFormat="1" ht="35.1" customHeight="1" x14ac:dyDescent="0.2">
      <c r="A129" s="18" t="s">
        <v>118</v>
      </c>
      <c r="B129" s="19" t="s">
        <v>4</v>
      </c>
      <c r="C129" s="20"/>
      <c r="D129" s="19" t="s">
        <v>12</v>
      </c>
      <c r="E129" s="19" t="s">
        <v>12</v>
      </c>
      <c r="F129" s="20"/>
      <c r="G129" s="20"/>
      <c r="H129" s="20"/>
    </row>
    <row r="130" spans="1:9" s="26" customFormat="1" ht="9" customHeight="1" x14ac:dyDescent="0.2">
      <c r="A130" s="22"/>
      <c r="B130" s="23"/>
      <c r="C130" s="24"/>
      <c r="D130" s="23" t="s">
        <v>12</v>
      </c>
      <c r="E130" s="23" t="s">
        <v>12</v>
      </c>
      <c r="F130" s="24"/>
      <c r="G130" s="24"/>
      <c r="H130" s="24"/>
    </row>
    <row r="131" spans="1:9" ht="15" customHeight="1" x14ac:dyDescent="0.2">
      <c r="A131" s="27" t="s">
        <v>119</v>
      </c>
      <c r="B131" s="28"/>
      <c r="C131" s="29">
        <v>200</v>
      </c>
      <c r="D131" s="30" t="s">
        <v>12</v>
      </c>
      <c r="E131" s="31"/>
      <c r="F131" s="32">
        <v>2</v>
      </c>
      <c r="G131" s="29">
        <v>0</v>
      </c>
      <c r="H131" s="32">
        <f>F131*G131</f>
        <v>0</v>
      </c>
      <c r="I131"/>
    </row>
    <row r="132" spans="1:9" ht="15" customHeight="1" x14ac:dyDescent="0.2">
      <c r="A132" s="27" t="s">
        <v>120</v>
      </c>
      <c r="B132" s="28"/>
      <c r="C132" s="29">
        <v>200</v>
      </c>
      <c r="D132" s="30" t="s">
        <v>12</v>
      </c>
      <c r="E132" s="31" t="s">
        <v>12</v>
      </c>
      <c r="F132" s="32">
        <v>2</v>
      </c>
      <c r="G132" s="29">
        <v>0</v>
      </c>
      <c r="H132" s="32">
        <f>F132*G132</f>
        <v>0</v>
      </c>
      <c r="I132"/>
    </row>
    <row r="133" spans="1:9" ht="15" customHeight="1" x14ac:dyDescent="0.2">
      <c r="A133" s="27" t="s">
        <v>121</v>
      </c>
      <c r="B133" s="28" t="s">
        <v>4</v>
      </c>
      <c r="C133" s="29">
        <v>32</v>
      </c>
      <c r="D133" s="30" t="s">
        <v>16</v>
      </c>
      <c r="E133" s="31" t="s">
        <v>16</v>
      </c>
      <c r="F133" s="32">
        <v>2</v>
      </c>
      <c r="G133" s="29">
        <v>0</v>
      </c>
      <c r="H133" s="32">
        <f>F133*G133</f>
        <v>0</v>
      </c>
      <c r="I133"/>
    </row>
    <row r="134" spans="1:9" ht="9" customHeight="1" x14ac:dyDescent="0.2">
      <c r="A134" s="22"/>
      <c r="B134" s="23"/>
      <c r="C134" s="24"/>
      <c r="D134" s="23" t="s">
        <v>12</v>
      </c>
      <c r="E134" s="23" t="s">
        <v>12</v>
      </c>
      <c r="F134" s="24"/>
      <c r="G134" s="24"/>
      <c r="H134" s="24"/>
      <c r="I134"/>
    </row>
    <row r="135" spans="1:9" ht="15" customHeight="1" x14ac:dyDescent="0.2">
      <c r="A135" s="27" t="s">
        <v>122</v>
      </c>
      <c r="B135" s="28"/>
      <c r="C135" s="29">
        <v>50</v>
      </c>
      <c r="D135" s="33" t="s">
        <v>12</v>
      </c>
      <c r="E135" s="34" t="s">
        <v>12</v>
      </c>
      <c r="F135" s="32">
        <v>2.2000000000000002</v>
      </c>
      <c r="G135" s="29">
        <v>0</v>
      </c>
      <c r="H135" s="32">
        <f>F135*G135</f>
        <v>0</v>
      </c>
      <c r="I135"/>
    </row>
    <row r="136" spans="1:9" ht="9" customHeight="1" x14ac:dyDescent="0.2">
      <c r="A136" s="22"/>
      <c r="B136" s="23" t="s">
        <v>4</v>
      </c>
      <c r="C136" s="24"/>
      <c r="D136" s="23" t="s">
        <v>12</v>
      </c>
      <c r="E136" s="23" t="s">
        <v>12</v>
      </c>
      <c r="F136" s="24"/>
      <c r="G136" s="24"/>
      <c r="H136" s="24"/>
      <c r="I136"/>
    </row>
    <row r="137" spans="1:9" ht="15" customHeight="1" x14ac:dyDescent="0.2">
      <c r="A137" s="27" t="s">
        <v>123</v>
      </c>
      <c r="B137" s="28" t="s">
        <v>4</v>
      </c>
      <c r="C137" s="29">
        <v>180</v>
      </c>
      <c r="D137" s="33" t="s">
        <v>12</v>
      </c>
      <c r="E137" s="34" t="s">
        <v>12</v>
      </c>
      <c r="F137" s="32">
        <v>12</v>
      </c>
      <c r="G137" s="29">
        <v>0</v>
      </c>
      <c r="H137" s="32">
        <f>F137*G137</f>
        <v>0</v>
      </c>
      <c r="I137"/>
    </row>
    <row r="138" spans="1:9" ht="15" customHeight="1" x14ac:dyDescent="0.2">
      <c r="A138" s="27" t="s">
        <v>124</v>
      </c>
      <c r="B138" s="28" t="s">
        <v>4</v>
      </c>
      <c r="C138" s="29">
        <v>180</v>
      </c>
      <c r="D138" s="33" t="s">
        <v>12</v>
      </c>
      <c r="E138" s="34" t="s">
        <v>12</v>
      </c>
      <c r="F138" s="32">
        <v>12</v>
      </c>
      <c r="G138" s="29">
        <v>0</v>
      </c>
      <c r="H138" s="32">
        <f>F138*G138</f>
        <v>0</v>
      </c>
      <c r="I138"/>
    </row>
    <row r="139" spans="1:9" s="26" customFormat="1" ht="9" customHeight="1" x14ac:dyDescent="0.2">
      <c r="A139" s="22"/>
      <c r="B139" s="23"/>
      <c r="C139" s="24"/>
      <c r="D139" s="23" t="s">
        <v>12</v>
      </c>
      <c r="E139" s="23"/>
      <c r="F139" s="24"/>
      <c r="G139" s="24"/>
      <c r="H139" s="24"/>
    </row>
    <row r="140" spans="1:9" ht="15" customHeight="1" x14ac:dyDescent="0.2">
      <c r="A140" s="27" t="s">
        <v>125</v>
      </c>
      <c r="B140" s="28"/>
      <c r="C140" s="29">
        <v>100</v>
      </c>
      <c r="D140" s="30"/>
      <c r="E140" s="31"/>
      <c r="F140" s="32">
        <v>2.2000000000000002</v>
      </c>
      <c r="G140" s="29">
        <v>0</v>
      </c>
      <c r="H140" s="32">
        <f>F140*G140</f>
        <v>0</v>
      </c>
      <c r="I140"/>
    </row>
    <row r="141" spans="1:9" ht="15" customHeight="1" x14ac:dyDescent="0.2">
      <c r="A141" s="27" t="s">
        <v>126</v>
      </c>
      <c r="B141" s="28"/>
      <c r="C141" s="29">
        <v>100</v>
      </c>
      <c r="D141" s="30" t="s">
        <v>12</v>
      </c>
      <c r="E141" s="31" t="s">
        <v>12</v>
      </c>
      <c r="F141" s="32">
        <v>2.2000000000000002</v>
      </c>
      <c r="G141" s="29">
        <v>0</v>
      </c>
      <c r="H141" s="32">
        <f>F141*G141</f>
        <v>0</v>
      </c>
      <c r="I141"/>
    </row>
    <row r="142" spans="1:9" ht="15" customHeight="1" x14ac:dyDescent="0.2">
      <c r="A142" s="27" t="s">
        <v>127</v>
      </c>
      <c r="B142" s="28"/>
      <c r="C142" s="29">
        <v>100</v>
      </c>
      <c r="D142" s="30" t="s">
        <v>12</v>
      </c>
      <c r="E142" s="31"/>
      <c r="F142" s="32">
        <v>2.2000000000000002</v>
      </c>
      <c r="G142" s="29">
        <v>0</v>
      </c>
      <c r="H142" s="32">
        <f>F142*G142</f>
        <v>0</v>
      </c>
      <c r="I142"/>
    </row>
    <row r="143" spans="1:9" ht="15" customHeight="1" x14ac:dyDescent="0.2">
      <c r="A143" s="27" t="s">
        <v>128</v>
      </c>
      <c r="B143" s="28"/>
      <c r="C143" s="29">
        <v>100</v>
      </c>
      <c r="D143" s="30"/>
      <c r="E143" s="31"/>
      <c r="F143" s="32">
        <v>2.2000000000000002</v>
      </c>
      <c r="G143" s="29">
        <v>0</v>
      </c>
      <c r="H143" s="32">
        <f>F143*G143</f>
        <v>0</v>
      </c>
      <c r="I143"/>
    </row>
    <row r="144" spans="1:9" ht="9" customHeight="1" x14ac:dyDescent="0.2">
      <c r="A144" s="22"/>
      <c r="B144" s="23" t="s">
        <v>4</v>
      </c>
      <c r="C144" s="24"/>
      <c r="D144" s="23" t="s">
        <v>12</v>
      </c>
      <c r="E144" s="23" t="s">
        <v>12</v>
      </c>
      <c r="F144" s="24"/>
      <c r="G144" s="24"/>
      <c r="H144" s="24"/>
      <c r="I144"/>
    </row>
    <row r="145" spans="1:9" s="35" customFormat="1" ht="15" customHeight="1" x14ac:dyDescent="0.2">
      <c r="A145" s="27" t="s">
        <v>129</v>
      </c>
      <c r="B145" s="28" t="s">
        <v>4</v>
      </c>
      <c r="C145" s="29">
        <v>100</v>
      </c>
      <c r="D145" s="33" t="s">
        <v>12</v>
      </c>
      <c r="E145" s="34" t="s">
        <v>12</v>
      </c>
      <c r="F145" s="32">
        <v>2.6</v>
      </c>
      <c r="G145" s="29">
        <v>0</v>
      </c>
      <c r="H145" s="32">
        <f t="shared" ref="H145:H161" si="5">F145*G145</f>
        <v>0</v>
      </c>
    </row>
    <row r="146" spans="1:9" s="26" customFormat="1" ht="15" customHeight="1" x14ac:dyDescent="0.2">
      <c r="A146" s="27" t="s">
        <v>130</v>
      </c>
      <c r="B146" s="28" t="s">
        <v>4</v>
      </c>
      <c r="C146" s="29">
        <v>100</v>
      </c>
      <c r="D146" s="33" t="s">
        <v>12</v>
      </c>
      <c r="E146" s="34"/>
      <c r="F146" s="32">
        <v>2.2000000000000002</v>
      </c>
      <c r="G146" s="29">
        <v>0</v>
      </c>
      <c r="H146" s="32">
        <f t="shared" si="5"/>
        <v>0</v>
      </c>
    </row>
    <row r="147" spans="1:9" s="26" customFormat="1" ht="15" customHeight="1" x14ac:dyDescent="0.2">
      <c r="A147" s="27" t="s">
        <v>131</v>
      </c>
      <c r="B147" s="28" t="s">
        <v>4</v>
      </c>
      <c r="C147" s="29">
        <v>100</v>
      </c>
      <c r="D147" s="33" t="s">
        <v>12</v>
      </c>
      <c r="E147" s="34"/>
      <c r="F147" s="32">
        <v>2.8</v>
      </c>
      <c r="G147" s="29">
        <v>0</v>
      </c>
      <c r="H147" s="32">
        <f t="shared" si="5"/>
        <v>0</v>
      </c>
    </row>
    <row r="148" spans="1:9" ht="15" customHeight="1" x14ac:dyDescent="0.2">
      <c r="A148" s="27" t="s">
        <v>132</v>
      </c>
      <c r="B148" s="28" t="s">
        <v>4</v>
      </c>
      <c r="C148" s="29">
        <v>80</v>
      </c>
      <c r="D148" s="33" t="s">
        <v>12</v>
      </c>
      <c r="E148" s="34" t="s">
        <v>12</v>
      </c>
      <c r="F148" s="32">
        <v>3.2</v>
      </c>
      <c r="G148" s="29">
        <v>0</v>
      </c>
      <c r="H148" s="32">
        <f t="shared" si="5"/>
        <v>0</v>
      </c>
      <c r="I148"/>
    </row>
    <row r="149" spans="1:9" ht="15" customHeight="1" x14ac:dyDescent="0.2">
      <c r="A149" s="27" t="s">
        <v>133</v>
      </c>
      <c r="B149" s="28" t="s">
        <v>4</v>
      </c>
      <c r="C149" s="29">
        <v>100</v>
      </c>
      <c r="D149" s="33" t="s">
        <v>12</v>
      </c>
      <c r="E149" s="34" t="s">
        <v>12</v>
      </c>
      <c r="F149" s="32">
        <v>2.2000000000000002</v>
      </c>
      <c r="G149" s="29">
        <v>0</v>
      </c>
      <c r="H149" s="32">
        <f t="shared" si="5"/>
        <v>0</v>
      </c>
      <c r="I149"/>
    </row>
    <row r="150" spans="1:9" ht="15" customHeight="1" x14ac:dyDescent="0.2">
      <c r="A150" s="27" t="s">
        <v>134</v>
      </c>
      <c r="B150" s="28" t="s">
        <v>4</v>
      </c>
      <c r="C150" s="29">
        <v>100</v>
      </c>
      <c r="D150" s="33" t="s">
        <v>12</v>
      </c>
      <c r="E150" s="34" t="s">
        <v>12</v>
      </c>
      <c r="F150" s="32">
        <v>2.6</v>
      </c>
      <c r="G150" s="29">
        <v>0</v>
      </c>
      <c r="H150" s="32">
        <f t="shared" si="5"/>
        <v>0</v>
      </c>
      <c r="I150"/>
    </row>
    <row r="151" spans="1:9" ht="15" customHeight="1" x14ac:dyDescent="0.2">
      <c r="A151" s="27" t="s">
        <v>135</v>
      </c>
      <c r="B151" s="28" t="s">
        <v>4</v>
      </c>
      <c r="C151" s="29">
        <v>100</v>
      </c>
      <c r="D151" s="33" t="s">
        <v>12</v>
      </c>
      <c r="E151" s="34" t="s">
        <v>12</v>
      </c>
      <c r="F151" s="32">
        <v>2.2999999999999998</v>
      </c>
      <c r="G151" s="29">
        <v>0</v>
      </c>
      <c r="H151" s="32">
        <f t="shared" si="5"/>
        <v>0</v>
      </c>
      <c r="I151"/>
    </row>
    <row r="152" spans="1:9" ht="15" customHeight="1" x14ac:dyDescent="0.2">
      <c r="A152" s="27" t="s">
        <v>136</v>
      </c>
      <c r="B152" s="28" t="s">
        <v>4</v>
      </c>
      <c r="C152" s="29">
        <v>100</v>
      </c>
      <c r="D152" s="33" t="s">
        <v>12</v>
      </c>
      <c r="E152" s="34" t="s">
        <v>12</v>
      </c>
      <c r="F152" s="32">
        <v>2.2999999999999998</v>
      </c>
      <c r="G152" s="29">
        <v>0</v>
      </c>
      <c r="H152" s="32">
        <f t="shared" si="5"/>
        <v>0</v>
      </c>
      <c r="I152"/>
    </row>
    <row r="153" spans="1:9" ht="15" customHeight="1" x14ac:dyDescent="0.2">
      <c r="A153" s="27" t="s">
        <v>137</v>
      </c>
      <c r="B153" s="28" t="s">
        <v>4</v>
      </c>
      <c r="C153" s="29">
        <v>100</v>
      </c>
      <c r="D153" s="33" t="s">
        <v>12</v>
      </c>
      <c r="E153" s="34" t="s">
        <v>12</v>
      </c>
      <c r="F153" s="32">
        <v>2.2999999999999998</v>
      </c>
      <c r="G153" s="29">
        <v>0</v>
      </c>
      <c r="H153" s="32">
        <f t="shared" si="5"/>
        <v>0</v>
      </c>
      <c r="I153"/>
    </row>
    <row r="154" spans="1:9" ht="15" customHeight="1" x14ac:dyDescent="0.2">
      <c r="A154" s="27" t="s">
        <v>138</v>
      </c>
      <c r="B154" s="28" t="s">
        <v>4</v>
      </c>
      <c r="C154" s="29">
        <v>80</v>
      </c>
      <c r="D154" s="33" t="s">
        <v>12</v>
      </c>
      <c r="E154" s="34" t="s">
        <v>12</v>
      </c>
      <c r="F154" s="32">
        <v>2.8</v>
      </c>
      <c r="G154" s="29">
        <v>0</v>
      </c>
      <c r="H154" s="32">
        <f t="shared" si="5"/>
        <v>0</v>
      </c>
      <c r="I154"/>
    </row>
    <row r="155" spans="1:9" s="35" customFormat="1" ht="15" customHeight="1" x14ac:dyDescent="0.2">
      <c r="A155" s="27" t="s">
        <v>139</v>
      </c>
      <c r="B155" s="28" t="s">
        <v>4</v>
      </c>
      <c r="C155" s="29">
        <v>100</v>
      </c>
      <c r="D155" s="33" t="s">
        <v>12</v>
      </c>
      <c r="E155" s="34" t="s">
        <v>12</v>
      </c>
      <c r="F155" s="32">
        <v>2.8</v>
      </c>
      <c r="G155" s="29">
        <v>0</v>
      </c>
      <c r="H155" s="32">
        <f t="shared" si="5"/>
        <v>0</v>
      </c>
    </row>
    <row r="156" spans="1:9" s="35" customFormat="1" ht="15" customHeight="1" x14ac:dyDescent="0.2">
      <c r="A156" s="27" t="s">
        <v>140</v>
      </c>
      <c r="B156" s="28" t="s">
        <v>4</v>
      </c>
      <c r="C156" s="29">
        <v>100</v>
      </c>
      <c r="D156" s="33" t="s">
        <v>12</v>
      </c>
      <c r="E156" s="34"/>
      <c r="F156" s="32">
        <v>2.8</v>
      </c>
      <c r="G156" s="29">
        <v>0</v>
      </c>
      <c r="H156" s="32">
        <f t="shared" si="5"/>
        <v>0</v>
      </c>
    </row>
    <row r="157" spans="1:9" s="35" customFormat="1" ht="15" customHeight="1" x14ac:dyDescent="0.2">
      <c r="A157" s="27" t="s">
        <v>141</v>
      </c>
      <c r="B157" s="28" t="s">
        <v>4</v>
      </c>
      <c r="C157" s="29">
        <v>100</v>
      </c>
      <c r="D157" s="33" t="s">
        <v>12</v>
      </c>
      <c r="E157" s="34"/>
      <c r="F157" s="32">
        <v>1.9</v>
      </c>
      <c r="G157" s="29">
        <v>0</v>
      </c>
      <c r="H157" s="32">
        <f t="shared" si="5"/>
        <v>0</v>
      </c>
    </row>
    <row r="158" spans="1:9" s="26" customFormat="1" ht="15" customHeight="1" x14ac:dyDescent="0.2">
      <c r="A158" s="27" t="s">
        <v>142</v>
      </c>
      <c r="B158" s="28" t="s">
        <v>4</v>
      </c>
      <c r="C158" s="29">
        <v>100</v>
      </c>
      <c r="D158" s="33" t="s">
        <v>12</v>
      </c>
      <c r="E158" s="34"/>
      <c r="F158" s="32">
        <v>1.7</v>
      </c>
      <c r="G158" s="29">
        <v>0</v>
      </c>
      <c r="H158" s="32">
        <f t="shared" si="5"/>
        <v>0</v>
      </c>
    </row>
    <row r="159" spans="1:9" s="26" customFormat="1" ht="15" customHeight="1" x14ac:dyDescent="0.2">
      <c r="A159" s="27" t="s">
        <v>143</v>
      </c>
      <c r="B159" s="28" t="s">
        <v>4</v>
      </c>
      <c r="C159" s="29">
        <v>100</v>
      </c>
      <c r="D159" s="33" t="s">
        <v>12</v>
      </c>
      <c r="E159" s="34" t="s">
        <v>12</v>
      </c>
      <c r="F159" s="32">
        <v>1.7</v>
      </c>
      <c r="G159" s="29">
        <v>0</v>
      </c>
      <c r="H159" s="32">
        <f t="shared" si="5"/>
        <v>0</v>
      </c>
    </row>
    <row r="160" spans="1:9" s="26" customFormat="1" ht="15" customHeight="1" x14ac:dyDescent="0.2">
      <c r="A160" s="27" t="s">
        <v>144</v>
      </c>
      <c r="B160" s="28" t="s">
        <v>4</v>
      </c>
      <c r="C160" s="29">
        <v>100</v>
      </c>
      <c r="D160" s="33" t="s">
        <v>12</v>
      </c>
      <c r="E160" s="34"/>
      <c r="F160" s="32">
        <v>1.7</v>
      </c>
      <c r="G160" s="29">
        <v>0</v>
      </c>
      <c r="H160" s="32">
        <f t="shared" si="5"/>
        <v>0</v>
      </c>
    </row>
    <row r="161" spans="1:9" s="26" customFormat="1" ht="15" customHeight="1" x14ac:dyDescent="0.2">
      <c r="A161" s="27" t="s">
        <v>145</v>
      </c>
      <c r="B161" s="28"/>
      <c r="C161" s="29">
        <v>125</v>
      </c>
      <c r="D161" s="33" t="s">
        <v>12</v>
      </c>
      <c r="E161" s="34" t="s">
        <v>12</v>
      </c>
      <c r="F161" s="32">
        <v>2.8</v>
      </c>
      <c r="G161" s="29">
        <v>0</v>
      </c>
      <c r="H161" s="32">
        <f t="shared" si="5"/>
        <v>0</v>
      </c>
    </row>
    <row r="162" spans="1:9" s="26" customFormat="1" ht="15" customHeight="1" x14ac:dyDescent="0.2">
      <c r="A162" s="27" t="s">
        <v>146</v>
      </c>
      <c r="B162" s="28"/>
      <c r="C162" s="29">
        <v>250</v>
      </c>
      <c r="D162" s="33" t="s">
        <v>16</v>
      </c>
      <c r="E162" s="34" t="s">
        <v>16</v>
      </c>
      <c r="F162" s="32">
        <v>7.5</v>
      </c>
      <c r="G162" s="29">
        <v>0</v>
      </c>
      <c r="H162" s="32">
        <v>0</v>
      </c>
    </row>
    <row r="163" spans="1:9" s="26" customFormat="1" ht="15" customHeight="1" x14ac:dyDescent="0.2">
      <c r="A163" s="27" t="s">
        <v>147</v>
      </c>
      <c r="B163" s="28" t="s">
        <v>4</v>
      </c>
      <c r="C163" s="29">
        <v>110</v>
      </c>
      <c r="D163" s="33" t="s">
        <v>16</v>
      </c>
      <c r="E163" s="34" t="s">
        <v>16</v>
      </c>
      <c r="F163" s="32">
        <v>4.7</v>
      </c>
      <c r="G163" s="29">
        <v>0</v>
      </c>
      <c r="H163" s="32">
        <f>F163*G163</f>
        <v>0</v>
      </c>
    </row>
    <row r="164" spans="1:9" s="26" customFormat="1" ht="15" customHeight="1" x14ac:dyDescent="0.2">
      <c r="A164" s="27" t="s">
        <v>148</v>
      </c>
      <c r="B164" s="28"/>
      <c r="C164" s="29">
        <v>110</v>
      </c>
      <c r="D164" s="33" t="s">
        <v>16</v>
      </c>
      <c r="E164" s="34"/>
      <c r="F164" s="32">
        <v>4.2</v>
      </c>
      <c r="G164" s="29">
        <v>0</v>
      </c>
      <c r="H164" s="32">
        <v>0</v>
      </c>
    </row>
    <row r="165" spans="1:9" s="26" customFormat="1" ht="15" customHeight="1" x14ac:dyDescent="0.2">
      <c r="A165" s="27" t="s">
        <v>149</v>
      </c>
      <c r="B165" s="28" t="s">
        <v>4</v>
      </c>
      <c r="C165" s="29">
        <v>30</v>
      </c>
      <c r="D165" s="33"/>
      <c r="E165" s="34" t="s">
        <v>12</v>
      </c>
      <c r="F165" s="32">
        <v>1</v>
      </c>
      <c r="G165" s="29">
        <v>0</v>
      </c>
      <c r="H165" s="32">
        <f>F165*G165</f>
        <v>0</v>
      </c>
    </row>
    <row r="166" spans="1:9" s="26" customFormat="1" ht="15" customHeight="1" x14ac:dyDescent="0.2">
      <c r="A166" s="27" t="s">
        <v>150</v>
      </c>
      <c r="B166" s="28" t="s">
        <v>4</v>
      </c>
      <c r="C166" s="29">
        <v>30</v>
      </c>
      <c r="D166" s="33"/>
      <c r="E166" s="34" t="s">
        <v>12</v>
      </c>
      <c r="F166" s="32">
        <v>1</v>
      </c>
      <c r="G166" s="29">
        <v>0</v>
      </c>
      <c r="H166" s="32">
        <f>F166*G166</f>
        <v>0</v>
      </c>
    </row>
    <row r="167" spans="1:9" s="26" customFormat="1" ht="15" customHeight="1" x14ac:dyDescent="0.2">
      <c r="A167" s="27" t="s">
        <v>151</v>
      </c>
      <c r="B167" s="28" t="s">
        <v>4</v>
      </c>
      <c r="C167" s="29">
        <v>30</v>
      </c>
      <c r="D167" s="33"/>
      <c r="E167" s="34"/>
      <c r="F167" s="32">
        <v>1</v>
      </c>
      <c r="G167" s="29">
        <v>0</v>
      </c>
      <c r="H167" s="32">
        <f>F167*G167</f>
        <v>0</v>
      </c>
    </row>
    <row r="168" spans="1:9" s="35" customFormat="1" ht="15" customHeight="1" x14ac:dyDescent="0.2">
      <c r="A168" s="27" t="s">
        <v>152</v>
      </c>
      <c r="B168" s="28" t="s">
        <v>4</v>
      </c>
      <c r="C168" s="29">
        <v>60</v>
      </c>
      <c r="D168" s="33" t="s">
        <v>16</v>
      </c>
      <c r="E168" s="34" t="s">
        <v>12</v>
      </c>
      <c r="F168" s="32">
        <v>3</v>
      </c>
      <c r="G168" s="29">
        <v>0</v>
      </c>
      <c r="H168" s="32">
        <f>F168*G168</f>
        <v>0</v>
      </c>
    </row>
    <row r="169" spans="1:9" s="35" customFormat="1" ht="15" customHeight="1" x14ac:dyDescent="0.2">
      <c r="A169" s="27" t="s">
        <v>153</v>
      </c>
      <c r="B169" s="28"/>
      <c r="C169" s="29">
        <v>150</v>
      </c>
      <c r="D169" s="33" t="s">
        <v>16</v>
      </c>
      <c r="E169" s="34"/>
      <c r="F169" s="32">
        <v>3.9</v>
      </c>
      <c r="G169" s="29">
        <v>0</v>
      </c>
      <c r="H169" s="32">
        <v>0</v>
      </c>
    </row>
    <row r="170" spans="1:9" s="26" customFormat="1" ht="9" customHeight="1" x14ac:dyDescent="0.2">
      <c r="A170" s="22"/>
      <c r="B170" s="23" t="s">
        <v>4</v>
      </c>
      <c r="C170" s="24"/>
      <c r="D170" s="23" t="s">
        <v>12</v>
      </c>
      <c r="E170" s="23" t="s">
        <v>12</v>
      </c>
      <c r="F170" s="24"/>
      <c r="G170" s="24"/>
      <c r="H170" s="24"/>
    </row>
    <row r="171" spans="1:9" ht="15" customHeight="1" x14ac:dyDescent="0.2">
      <c r="A171" s="27" t="s">
        <v>154</v>
      </c>
      <c r="B171" s="28"/>
      <c r="C171" s="29">
        <v>25</v>
      </c>
      <c r="D171" s="33" t="s">
        <v>12</v>
      </c>
      <c r="E171" s="34"/>
      <c r="F171" s="32">
        <v>1.1000000000000001</v>
      </c>
      <c r="G171" s="29">
        <v>0</v>
      </c>
      <c r="H171" s="32">
        <f t="shared" ref="H171:H177" si="6">F171*G171</f>
        <v>0</v>
      </c>
      <c r="I171"/>
    </row>
    <row r="172" spans="1:9" ht="15" customHeight="1" x14ac:dyDescent="0.2">
      <c r="A172" s="27" t="s">
        <v>155</v>
      </c>
      <c r="B172" s="28" t="s">
        <v>4</v>
      </c>
      <c r="C172" s="29">
        <v>20</v>
      </c>
      <c r="D172" s="33" t="s">
        <v>12</v>
      </c>
      <c r="E172" s="34" t="s">
        <v>12</v>
      </c>
      <c r="F172" s="32">
        <v>0.6</v>
      </c>
      <c r="G172" s="29">
        <v>0</v>
      </c>
      <c r="H172" s="32">
        <f t="shared" si="6"/>
        <v>0</v>
      </c>
      <c r="I172"/>
    </row>
    <row r="173" spans="1:9" ht="15" customHeight="1" x14ac:dyDescent="0.2">
      <c r="A173" s="27" t="s">
        <v>156</v>
      </c>
      <c r="B173" s="28" t="s">
        <v>4</v>
      </c>
      <c r="C173" s="29">
        <v>25</v>
      </c>
      <c r="D173" s="33"/>
      <c r="E173" s="34"/>
      <c r="F173" s="32">
        <v>1</v>
      </c>
      <c r="G173" s="29">
        <v>0</v>
      </c>
      <c r="H173" s="32">
        <f t="shared" si="6"/>
        <v>0</v>
      </c>
      <c r="I173"/>
    </row>
    <row r="174" spans="1:9" ht="15" customHeight="1" x14ac:dyDescent="0.2">
      <c r="A174" s="27" t="s">
        <v>157</v>
      </c>
      <c r="B174" s="28" t="s">
        <v>4</v>
      </c>
      <c r="C174" s="29">
        <v>32</v>
      </c>
      <c r="D174" s="33" t="s">
        <v>16</v>
      </c>
      <c r="E174" s="34" t="s">
        <v>16</v>
      </c>
      <c r="F174" s="32">
        <v>0.9</v>
      </c>
      <c r="G174" s="29">
        <v>0</v>
      </c>
      <c r="H174" s="32">
        <f t="shared" si="6"/>
        <v>0</v>
      </c>
      <c r="I174"/>
    </row>
    <row r="175" spans="1:9" ht="15" customHeight="1" x14ac:dyDescent="0.2">
      <c r="A175" s="27" t="s">
        <v>158</v>
      </c>
      <c r="B175" s="28"/>
      <c r="C175" s="29">
        <v>40</v>
      </c>
      <c r="D175" s="33"/>
      <c r="E175" s="34" t="s">
        <v>16</v>
      </c>
      <c r="F175" s="32">
        <v>0.7</v>
      </c>
      <c r="G175" s="29">
        <v>0</v>
      </c>
      <c r="H175" s="32">
        <f t="shared" si="6"/>
        <v>0</v>
      </c>
      <c r="I175"/>
    </row>
    <row r="176" spans="1:9" ht="15" customHeight="1" x14ac:dyDescent="0.2">
      <c r="A176" s="27" t="s">
        <v>159</v>
      </c>
      <c r="B176" s="28" t="s">
        <v>4</v>
      </c>
      <c r="C176" s="29">
        <v>47</v>
      </c>
      <c r="D176" s="33" t="s">
        <v>16</v>
      </c>
      <c r="E176" s="34" t="s">
        <v>16</v>
      </c>
      <c r="F176" s="32">
        <v>0.8</v>
      </c>
      <c r="G176" s="29">
        <v>0</v>
      </c>
      <c r="H176" s="32">
        <f t="shared" si="6"/>
        <v>0</v>
      </c>
      <c r="I176"/>
    </row>
    <row r="177" spans="1:9" ht="15" customHeight="1" x14ac:dyDescent="0.2">
      <c r="A177" s="27" t="s">
        <v>160</v>
      </c>
      <c r="B177" s="28"/>
      <c r="C177" s="29">
        <v>30</v>
      </c>
      <c r="D177" s="30"/>
      <c r="E177" s="31"/>
      <c r="F177" s="32">
        <v>0.5</v>
      </c>
      <c r="G177" s="29">
        <v>0</v>
      </c>
      <c r="H177" s="32">
        <f t="shared" si="6"/>
        <v>0</v>
      </c>
      <c r="I177"/>
    </row>
    <row r="178" spans="1:9" s="21" customFormat="1" ht="35.1" customHeight="1" x14ac:dyDescent="0.2">
      <c r="A178" s="18" t="s">
        <v>161</v>
      </c>
      <c r="B178" s="19" t="s">
        <v>4</v>
      </c>
      <c r="C178" s="20"/>
      <c r="D178" s="19" t="s">
        <v>12</v>
      </c>
      <c r="E178" s="19" t="s">
        <v>12</v>
      </c>
      <c r="F178" s="20"/>
      <c r="G178" s="20"/>
      <c r="H178" s="20"/>
    </row>
    <row r="179" spans="1:9" ht="15" customHeight="1" x14ac:dyDescent="0.2">
      <c r="A179" s="27" t="s">
        <v>162</v>
      </c>
      <c r="B179" s="28" t="s">
        <v>4</v>
      </c>
      <c r="C179" s="29">
        <v>50</v>
      </c>
      <c r="D179" s="33" t="s">
        <v>12</v>
      </c>
      <c r="E179" s="34" t="s">
        <v>12</v>
      </c>
      <c r="F179" s="32">
        <v>1.5</v>
      </c>
      <c r="G179" s="29">
        <v>0</v>
      </c>
      <c r="H179" s="32">
        <f>F179*G179</f>
        <v>0</v>
      </c>
      <c r="I179"/>
    </row>
    <row r="180" spans="1:9" s="21" customFormat="1" ht="35.1" customHeight="1" x14ac:dyDescent="0.2">
      <c r="A180" s="18" t="s">
        <v>163</v>
      </c>
      <c r="B180" s="19" t="s">
        <v>4</v>
      </c>
      <c r="C180" s="20"/>
      <c r="D180" s="19" t="s">
        <v>12</v>
      </c>
      <c r="E180" s="19" t="s">
        <v>12</v>
      </c>
      <c r="F180" s="20"/>
      <c r="G180" s="20"/>
      <c r="H180" s="20"/>
    </row>
    <row r="181" spans="1:9" s="35" customFormat="1" ht="15" customHeight="1" x14ac:dyDescent="0.2">
      <c r="A181" s="27" t="s">
        <v>164</v>
      </c>
      <c r="B181" s="28" t="s">
        <v>4</v>
      </c>
      <c r="C181" s="29">
        <v>75</v>
      </c>
      <c r="D181" s="33" t="s">
        <v>12</v>
      </c>
      <c r="E181" s="34" t="s">
        <v>12</v>
      </c>
      <c r="F181" s="32">
        <v>1.4</v>
      </c>
      <c r="G181" s="29">
        <v>0</v>
      </c>
      <c r="H181" s="32">
        <f>F181*G181</f>
        <v>0</v>
      </c>
    </row>
    <row r="182" spans="1:9" s="26" customFormat="1" ht="15" customHeight="1" x14ac:dyDescent="0.2">
      <c r="A182" s="27" t="s">
        <v>165</v>
      </c>
      <c r="B182" s="28" t="s">
        <v>4</v>
      </c>
      <c r="C182" s="29">
        <v>150</v>
      </c>
      <c r="D182" s="30" t="s">
        <v>12</v>
      </c>
      <c r="E182" s="31" t="s">
        <v>12</v>
      </c>
      <c r="F182" s="32">
        <v>2.9</v>
      </c>
      <c r="G182" s="29">
        <v>0</v>
      </c>
      <c r="H182" s="32">
        <f>F182*G182</f>
        <v>0</v>
      </c>
    </row>
    <row r="183" spans="1:9" ht="9" customHeight="1" x14ac:dyDescent="0.2">
      <c r="A183" s="22"/>
      <c r="B183" s="23" t="s">
        <v>4</v>
      </c>
      <c r="C183" s="24"/>
      <c r="D183" s="23" t="s">
        <v>12</v>
      </c>
      <c r="E183" s="23" t="s">
        <v>12</v>
      </c>
      <c r="F183" s="25"/>
      <c r="G183" s="24"/>
      <c r="H183" s="25"/>
      <c r="I183"/>
    </row>
    <row r="184" spans="1:9" ht="15" customHeight="1" x14ac:dyDescent="0.2">
      <c r="A184" s="27" t="s">
        <v>166</v>
      </c>
      <c r="B184" s="28" t="s">
        <v>4</v>
      </c>
      <c r="C184" s="29">
        <v>500</v>
      </c>
      <c r="D184" s="33" t="s">
        <v>12</v>
      </c>
      <c r="E184" s="34" t="s">
        <v>12</v>
      </c>
      <c r="F184" s="32">
        <v>3.5</v>
      </c>
      <c r="G184" s="29">
        <v>0</v>
      </c>
      <c r="H184" s="32">
        <f>F184*G184</f>
        <v>0</v>
      </c>
      <c r="I184"/>
    </row>
    <row r="185" spans="1:9" ht="15" customHeight="1" x14ac:dyDescent="0.2">
      <c r="A185" s="27" t="s">
        <v>167</v>
      </c>
      <c r="B185" s="28" t="s">
        <v>4</v>
      </c>
      <c r="C185" s="29">
        <v>350</v>
      </c>
      <c r="D185" s="33" t="s">
        <v>12</v>
      </c>
      <c r="E185" s="34" t="s">
        <v>12</v>
      </c>
      <c r="F185" s="32">
        <v>2.5</v>
      </c>
      <c r="G185" s="29">
        <v>0</v>
      </c>
      <c r="H185" s="32">
        <f>F185*G185</f>
        <v>0</v>
      </c>
      <c r="I185"/>
    </row>
    <row r="186" spans="1:9" s="26" customFormat="1" ht="9" customHeight="1" x14ac:dyDescent="0.2">
      <c r="A186" s="22"/>
      <c r="B186" s="23" t="s">
        <v>4</v>
      </c>
      <c r="C186" s="24"/>
      <c r="D186" s="23" t="s">
        <v>12</v>
      </c>
      <c r="E186" s="23" t="s">
        <v>12</v>
      </c>
      <c r="F186" s="25"/>
      <c r="G186" s="24"/>
      <c r="H186" s="25"/>
    </row>
    <row r="187" spans="1:9" ht="15" customHeight="1" x14ac:dyDescent="0.2">
      <c r="A187" s="27" t="s">
        <v>168</v>
      </c>
      <c r="B187" s="28" t="s">
        <v>4</v>
      </c>
      <c r="C187" s="29">
        <v>200</v>
      </c>
      <c r="D187" s="33" t="s">
        <v>12</v>
      </c>
      <c r="E187" s="34" t="s">
        <v>12</v>
      </c>
      <c r="F187" s="32">
        <v>3.2</v>
      </c>
      <c r="G187" s="29">
        <v>0</v>
      </c>
      <c r="H187" s="32">
        <f>F187*G187</f>
        <v>0</v>
      </c>
      <c r="I187"/>
    </row>
    <row r="188" spans="1:9" ht="9" customHeight="1" x14ac:dyDescent="0.2">
      <c r="A188" s="22"/>
      <c r="B188" s="23" t="s">
        <v>4</v>
      </c>
      <c r="C188" s="24"/>
      <c r="D188" s="23" t="s">
        <v>12</v>
      </c>
      <c r="E188" s="23" t="s">
        <v>12</v>
      </c>
      <c r="F188" s="25"/>
      <c r="G188" s="24"/>
      <c r="H188" s="25"/>
      <c r="I188"/>
    </row>
    <row r="189" spans="1:9" ht="15" customHeight="1" x14ac:dyDescent="0.2">
      <c r="A189" s="27" t="s">
        <v>169</v>
      </c>
      <c r="B189" s="28" t="s">
        <v>4</v>
      </c>
      <c r="C189" s="29">
        <v>180</v>
      </c>
      <c r="D189" s="33"/>
      <c r="E189" s="34" t="s">
        <v>12</v>
      </c>
      <c r="F189" s="32">
        <v>2.4</v>
      </c>
      <c r="G189" s="29">
        <v>0</v>
      </c>
      <c r="H189" s="32">
        <f>F189*G189</f>
        <v>0</v>
      </c>
      <c r="I189"/>
    </row>
    <row r="190" spans="1:9" ht="15" customHeight="1" x14ac:dyDescent="0.2">
      <c r="A190" s="27" t="s">
        <v>170</v>
      </c>
      <c r="B190" s="28" t="s">
        <v>4</v>
      </c>
      <c r="C190" s="29">
        <v>180</v>
      </c>
      <c r="D190" s="33"/>
      <c r="E190" s="34" t="s">
        <v>12</v>
      </c>
      <c r="F190" s="32">
        <v>2.4</v>
      </c>
      <c r="G190" s="29">
        <v>0</v>
      </c>
      <c r="H190" s="32">
        <f>F190*G190</f>
        <v>0</v>
      </c>
      <c r="I190"/>
    </row>
    <row r="191" spans="1:9" ht="9" customHeight="1" x14ac:dyDescent="0.2">
      <c r="A191" s="22"/>
      <c r="B191" s="23" t="s">
        <v>4</v>
      </c>
      <c r="C191" s="24"/>
      <c r="D191" s="23" t="s">
        <v>12</v>
      </c>
      <c r="E191" s="23" t="s">
        <v>12</v>
      </c>
      <c r="F191" s="25"/>
      <c r="G191" s="24"/>
      <c r="H191" s="25"/>
      <c r="I191"/>
    </row>
    <row r="192" spans="1:9" ht="15" customHeight="1" x14ac:dyDescent="0.2">
      <c r="A192" s="27" t="s">
        <v>171</v>
      </c>
      <c r="B192" s="28" t="s">
        <v>4</v>
      </c>
      <c r="C192" s="29">
        <v>500</v>
      </c>
      <c r="D192" s="30" t="s">
        <v>12</v>
      </c>
      <c r="E192" s="31" t="s">
        <v>12</v>
      </c>
      <c r="F192" s="32">
        <v>2.6</v>
      </c>
      <c r="G192" s="29">
        <v>0</v>
      </c>
      <c r="H192" s="32">
        <f t="shared" ref="H192:H197" si="7">F192*G192</f>
        <v>0</v>
      </c>
      <c r="I192"/>
    </row>
    <row r="193" spans="1:9" ht="15" customHeight="1" x14ac:dyDescent="0.2">
      <c r="A193" s="27" t="s">
        <v>171</v>
      </c>
      <c r="B193" s="28" t="s">
        <v>4</v>
      </c>
      <c r="C193" s="29">
        <v>1000</v>
      </c>
      <c r="D193" s="30" t="s">
        <v>12</v>
      </c>
      <c r="E193" s="31" t="s">
        <v>12</v>
      </c>
      <c r="F193" s="32">
        <v>4.8</v>
      </c>
      <c r="G193" s="29">
        <v>0</v>
      </c>
      <c r="H193" s="32">
        <f t="shared" si="7"/>
        <v>0</v>
      </c>
      <c r="I193"/>
    </row>
    <row r="194" spans="1:9" ht="15" customHeight="1" x14ac:dyDescent="0.2">
      <c r="A194" s="27" t="s">
        <v>172</v>
      </c>
      <c r="B194" s="28" t="s">
        <v>4</v>
      </c>
      <c r="C194" s="29">
        <v>500</v>
      </c>
      <c r="D194" s="30" t="s">
        <v>12</v>
      </c>
      <c r="E194" s="31" t="s">
        <v>12</v>
      </c>
      <c r="F194" s="32">
        <v>2.6</v>
      </c>
      <c r="G194" s="29">
        <v>0</v>
      </c>
      <c r="H194" s="32">
        <f t="shared" si="7"/>
        <v>0</v>
      </c>
      <c r="I194"/>
    </row>
    <row r="195" spans="1:9" ht="15" customHeight="1" x14ac:dyDescent="0.2">
      <c r="A195" s="27" t="s">
        <v>172</v>
      </c>
      <c r="B195" s="28" t="s">
        <v>4</v>
      </c>
      <c r="C195" s="29">
        <v>1000</v>
      </c>
      <c r="D195" s="30" t="s">
        <v>12</v>
      </c>
      <c r="E195" s="31" t="s">
        <v>12</v>
      </c>
      <c r="F195" s="32">
        <v>4.8</v>
      </c>
      <c r="G195" s="29">
        <v>0</v>
      </c>
      <c r="H195" s="32">
        <f t="shared" si="7"/>
        <v>0</v>
      </c>
      <c r="I195"/>
    </row>
    <row r="196" spans="1:9" ht="15" customHeight="1" x14ac:dyDescent="0.2">
      <c r="A196" s="27" t="s">
        <v>173</v>
      </c>
      <c r="B196" s="28" t="s">
        <v>4</v>
      </c>
      <c r="C196" s="29">
        <v>500</v>
      </c>
      <c r="D196" s="30" t="s">
        <v>12</v>
      </c>
      <c r="E196" s="31" t="s">
        <v>12</v>
      </c>
      <c r="F196" s="32">
        <v>2.5</v>
      </c>
      <c r="G196" s="29">
        <v>0</v>
      </c>
      <c r="H196" s="32">
        <f t="shared" si="7"/>
        <v>0</v>
      </c>
      <c r="I196"/>
    </row>
    <row r="197" spans="1:9" s="35" customFormat="1" ht="15" customHeight="1" x14ac:dyDescent="0.2">
      <c r="A197" s="27" t="s">
        <v>174</v>
      </c>
      <c r="B197" s="28" t="s">
        <v>4</v>
      </c>
      <c r="C197" s="29">
        <v>500</v>
      </c>
      <c r="D197" s="33" t="s">
        <v>12</v>
      </c>
      <c r="E197" s="34" t="s">
        <v>12</v>
      </c>
      <c r="F197" s="32">
        <v>2</v>
      </c>
      <c r="G197" s="29">
        <v>0</v>
      </c>
      <c r="H197" s="32">
        <f t="shared" si="7"/>
        <v>0</v>
      </c>
    </row>
    <row r="198" spans="1:9" s="21" customFormat="1" ht="35.1" customHeight="1" x14ac:dyDescent="0.2">
      <c r="A198" s="18" t="s">
        <v>175</v>
      </c>
      <c r="B198" s="19" t="s">
        <v>4</v>
      </c>
      <c r="C198" s="20"/>
      <c r="D198" s="19" t="s">
        <v>12</v>
      </c>
      <c r="E198" s="19" t="s">
        <v>12</v>
      </c>
      <c r="F198" s="20"/>
      <c r="G198" s="20"/>
      <c r="H198" s="20"/>
    </row>
    <row r="199" spans="1:9" ht="15" customHeight="1" x14ac:dyDescent="0.2">
      <c r="A199" s="27" t="s">
        <v>176</v>
      </c>
      <c r="B199" s="28"/>
      <c r="C199" s="29">
        <v>200</v>
      </c>
      <c r="D199" s="33" t="s">
        <v>12</v>
      </c>
      <c r="E199" s="34"/>
      <c r="F199" s="32">
        <v>6.5</v>
      </c>
      <c r="G199" s="29">
        <v>0</v>
      </c>
      <c r="H199" s="32">
        <f t="shared" ref="H199:H207" si="8">F199*G199</f>
        <v>0</v>
      </c>
      <c r="I199"/>
    </row>
    <row r="200" spans="1:9" ht="15" customHeight="1" x14ac:dyDescent="0.2">
      <c r="A200" s="27" t="s">
        <v>177</v>
      </c>
      <c r="B200" s="28"/>
      <c r="C200" s="29">
        <v>30</v>
      </c>
      <c r="D200" s="33" t="s">
        <v>12</v>
      </c>
      <c r="E200" s="34"/>
      <c r="F200" s="32">
        <v>3.5</v>
      </c>
      <c r="G200" s="29">
        <v>0</v>
      </c>
      <c r="H200" s="32">
        <f t="shared" si="8"/>
        <v>0</v>
      </c>
      <c r="I200"/>
    </row>
    <row r="201" spans="1:9" ht="15" customHeight="1" x14ac:dyDescent="0.2">
      <c r="A201" s="27" t="s">
        <v>178</v>
      </c>
      <c r="B201" s="28"/>
      <c r="C201" s="29">
        <v>30</v>
      </c>
      <c r="D201" s="33" t="s">
        <v>12</v>
      </c>
      <c r="E201" s="34"/>
      <c r="F201" s="32">
        <v>6.5</v>
      </c>
      <c r="G201" s="29">
        <v>0</v>
      </c>
      <c r="H201" s="32">
        <f t="shared" si="8"/>
        <v>0</v>
      </c>
      <c r="I201"/>
    </row>
    <row r="202" spans="1:9" s="35" customFormat="1" ht="15" customHeight="1" x14ac:dyDescent="0.2">
      <c r="A202" s="27" t="s">
        <v>179</v>
      </c>
      <c r="B202" s="28"/>
      <c r="C202" s="29">
        <v>42</v>
      </c>
      <c r="D202" s="33" t="s">
        <v>12</v>
      </c>
      <c r="E202" s="34" t="s">
        <v>12</v>
      </c>
      <c r="F202" s="32">
        <v>6.5</v>
      </c>
      <c r="G202" s="29">
        <v>0</v>
      </c>
      <c r="H202" s="32">
        <f t="shared" si="8"/>
        <v>0</v>
      </c>
    </row>
    <row r="203" spans="1:9" s="26" customFormat="1" ht="15" customHeight="1" x14ac:dyDescent="0.2">
      <c r="A203" s="27" t="s">
        <v>180</v>
      </c>
      <c r="B203" s="28"/>
      <c r="C203" s="29">
        <v>42</v>
      </c>
      <c r="D203" s="33" t="s">
        <v>12</v>
      </c>
      <c r="E203" s="34" t="s">
        <v>12</v>
      </c>
      <c r="F203" s="32">
        <v>5</v>
      </c>
      <c r="G203" s="29">
        <v>0</v>
      </c>
      <c r="H203" s="32">
        <f t="shared" si="8"/>
        <v>0</v>
      </c>
    </row>
    <row r="204" spans="1:9" ht="15" customHeight="1" x14ac:dyDescent="0.2">
      <c r="A204" s="27" t="s">
        <v>181</v>
      </c>
      <c r="B204" s="28"/>
      <c r="C204" s="29">
        <v>42</v>
      </c>
      <c r="D204" s="30" t="s">
        <v>12</v>
      </c>
      <c r="E204" s="31" t="s">
        <v>12</v>
      </c>
      <c r="F204" s="32">
        <v>6.5</v>
      </c>
      <c r="G204" s="29">
        <v>0</v>
      </c>
      <c r="H204" s="32">
        <f t="shared" si="8"/>
        <v>0</v>
      </c>
      <c r="I204"/>
    </row>
    <row r="205" spans="1:9" ht="15" customHeight="1" x14ac:dyDescent="0.2">
      <c r="A205" s="27" t="s">
        <v>182</v>
      </c>
      <c r="B205" s="28"/>
      <c r="C205" s="29">
        <v>42</v>
      </c>
      <c r="D205" s="33" t="s">
        <v>12</v>
      </c>
      <c r="E205" s="34" t="s">
        <v>12</v>
      </c>
      <c r="F205" s="32">
        <v>6</v>
      </c>
      <c r="G205" s="29">
        <v>0</v>
      </c>
      <c r="H205" s="32">
        <f t="shared" si="8"/>
        <v>0</v>
      </c>
      <c r="I205"/>
    </row>
    <row r="206" spans="1:9" ht="15" customHeight="1" x14ac:dyDescent="0.2">
      <c r="A206" s="27" t="s">
        <v>183</v>
      </c>
      <c r="B206" s="28"/>
      <c r="C206" s="29">
        <v>42</v>
      </c>
      <c r="D206" s="30" t="s">
        <v>12</v>
      </c>
      <c r="E206" s="31" t="s">
        <v>12</v>
      </c>
      <c r="F206" s="32">
        <v>6</v>
      </c>
      <c r="G206" s="29">
        <v>0</v>
      </c>
      <c r="H206" s="32">
        <f t="shared" si="8"/>
        <v>0</v>
      </c>
      <c r="I206"/>
    </row>
    <row r="207" spans="1:9" s="35" customFormat="1" ht="15" customHeight="1" x14ac:dyDescent="0.2">
      <c r="A207" s="27" t="s">
        <v>184</v>
      </c>
      <c r="B207" s="28" t="s">
        <v>4</v>
      </c>
      <c r="C207" s="29">
        <v>120</v>
      </c>
      <c r="D207" s="33" t="s">
        <v>12</v>
      </c>
      <c r="E207" s="34" t="s">
        <v>12</v>
      </c>
      <c r="F207" s="32">
        <v>10</v>
      </c>
      <c r="G207" s="29">
        <v>0</v>
      </c>
      <c r="H207" s="32">
        <f t="shared" si="8"/>
        <v>0</v>
      </c>
    </row>
    <row r="208" spans="1:9" s="35" customFormat="1" ht="15" customHeight="1" x14ac:dyDescent="0.2">
      <c r="A208" s="27" t="s">
        <v>185</v>
      </c>
      <c r="B208" s="28"/>
      <c r="C208" s="29">
        <v>42</v>
      </c>
      <c r="D208" s="33" t="s">
        <v>12</v>
      </c>
      <c r="E208" s="34" t="s">
        <v>12</v>
      </c>
      <c r="F208" s="32">
        <v>9.5</v>
      </c>
      <c r="G208" s="29">
        <v>0</v>
      </c>
      <c r="H208" s="32">
        <v>0</v>
      </c>
    </row>
    <row r="209" spans="1:9" s="21" customFormat="1" ht="35.1" customHeight="1" x14ac:dyDescent="0.2">
      <c r="A209" s="18" t="s">
        <v>186</v>
      </c>
      <c r="B209" s="19" t="s">
        <v>4</v>
      </c>
      <c r="C209" s="20"/>
      <c r="D209" s="19" t="s">
        <v>12</v>
      </c>
      <c r="E209" s="19" t="s">
        <v>12</v>
      </c>
      <c r="F209" s="20"/>
      <c r="G209" s="20"/>
      <c r="H209" s="20"/>
    </row>
    <row r="210" spans="1:9" s="26" customFormat="1" ht="9" customHeight="1" x14ac:dyDescent="0.2">
      <c r="A210" s="22"/>
      <c r="B210" s="23" t="s">
        <v>4</v>
      </c>
      <c r="C210" s="24"/>
      <c r="D210" s="23"/>
      <c r="E210" s="23" t="s">
        <v>12</v>
      </c>
      <c r="F210" s="25"/>
      <c r="G210" s="24"/>
      <c r="H210" s="25"/>
    </row>
    <row r="211" spans="1:9" ht="15" customHeight="1" x14ac:dyDescent="0.2">
      <c r="A211" s="27" t="s">
        <v>187</v>
      </c>
      <c r="B211" s="28" t="s">
        <v>4</v>
      </c>
      <c r="C211" s="29">
        <v>500</v>
      </c>
      <c r="D211" s="33"/>
      <c r="E211" s="34" t="s">
        <v>12</v>
      </c>
      <c r="F211" s="32">
        <v>2.5</v>
      </c>
      <c r="G211" s="29">
        <v>0</v>
      </c>
      <c r="H211" s="32">
        <f t="shared" ref="H211:H226" si="9">F211*G211</f>
        <v>0</v>
      </c>
      <c r="I211"/>
    </row>
    <row r="212" spans="1:9" ht="15" customHeight="1" x14ac:dyDescent="0.2">
      <c r="A212" s="27" t="s">
        <v>188</v>
      </c>
      <c r="B212" s="28" t="s">
        <v>4</v>
      </c>
      <c r="C212" s="29">
        <v>500</v>
      </c>
      <c r="D212" s="33"/>
      <c r="E212" s="34" t="s">
        <v>12</v>
      </c>
      <c r="F212" s="32">
        <v>2.5</v>
      </c>
      <c r="G212" s="29">
        <v>0</v>
      </c>
      <c r="H212" s="32">
        <f t="shared" si="9"/>
        <v>0</v>
      </c>
      <c r="I212"/>
    </row>
    <row r="213" spans="1:9" ht="15" customHeight="1" x14ac:dyDescent="0.2">
      <c r="A213" s="27" t="s">
        <v>189</v>
      </c>
      <c r="B213" s="28" t="s">
        <v>4</v>
      </c>
      <c r="C213" s="29">
        <v>500</v>
      </c>
      <c r="D213" s="30"/>
      <c r="E213" s="31" t="s">
        <v>12</v>
      </c>
      <c r="F213" s="32">
        <v>1.5</v>
      </c>
      <c r="G213" s="29">
        <v>0</v>
      </c>
      <c r="H213" s="32">
        <f t="shared" si="9"/>
        <v>0</v>
      </c>
      <c r="I213"/>
    </row>
    <row r="214" spans="1:9" s="35" customFormat="1" ht="15" customHeight="1" x14ac:dyDescent="0.2">
      <c r="A214" s="27" t="s">
        <v>190</v>
      </c>
      <c r="B214" s="28" t="s">
        <v>4</v>
      </c>
      <c r="C214" s="29">
        <v>500</v>
      </c>
      <c r="D214" s="33"/>
      <c r="E214" s="34"/>
      <c r="F214" s="32">
        <v>1.3</v>
      </c>
      <c r="G214" s="29">
        <v>0</v>
      </c>
      <c r="H214" s="32">
        <f t="shared" si="9"/>
        <v>0</v>
      </c>
    </row>
    <row r="215" spans="1:9" s="35" customFormat="1" ht="15" customHeight="1" x14ac:dyDescent="0.2">
      <c r="A215" s="27" t="s">
        <v>191</v>
      </c>
      <c r="B215" s="28" t="s">
        <v>4</v>
      </c>
      <c r="C215" s="29">
        <v>500</v>
      </c>
      <c r="D215" s="33"/>
      <c r="E215" s="34"/>
      <c r="F215" s="32">
        <v>1.3</v>
      </c>
      <c r="G215" s="29">
        <v>0</v>
      </c>
      <c r="H215" s="32">
        <f t="shared" si="9"/>
        <v>0</v>
      </c>
    </row>
    <row r="216" spans="1:9" s="35" customFormat="1" ht="15" customHeight="1" x14ac:dyDescent="0.2">
      <c r="A216" s="27" t="s">
        <v>192</v>
      </c>
      <c r="B216" s="28" t="s">
        <v>4</v>
      </c>
      <c r="C216" s="29">
        <v>500</v>
      </c>
      <c r="D216" s="33"/>
      <c r="E216" s="34" t="s">
        <v>16</v>
      </c>
      <c r="F216" s="32">
        <v>1.3</v>
      </c>
      <c r="G216" s="29">
        <v>0</v>
      </c>
      <c r="H216" s="32">
        <f t="shared" si="9"/>
        <v>0</v>
      </c>
    </row>
    <row r="217" spans="1:9" s="35" customFormat="1" ht="15" customHeight="1" x14ac:dyDescent="0.2">
      <c r="A217" s="27" t="s">
        <v>193</v>
      </c>
      <c r="B217" s="28" t="s">
        <v>4</v>
      </c>
      <c r="C217" s="29">
        <v>500</v>
      </c>
      <c r="D217" s="33"/>
      <c r="E217" s="34"/>
      <c r="F217" s="32">
        <v>1.3</v>
      </c>
      <c r="G217" s="29">
        <v>0</v>
      </c>
      <c r="H217" s="32">
        <f t="shared" si="9"/>
        <v>0</v>
      </c>
    </row>
    <row r="218" spans="1:9" s="35" customFormat="1" ht="15" customHeight="1" x14ac:dyDescent="0.2">
      <c r="A218" s="27" t="s">
        <v>194</v>
      </c>
      <c r="B218" s="28" t="s">
        <v>4</v>
      </c>
      <c r="C218" s="29">
        <v>500</v>
      </c>
      <c r="D218" s="33"/>
      <c r="E218" s="34" t="s">
        <v>16</v>
      </c>
      <c r="F218" s="32">
        <v>1.1499999999999999</v>
      </c>
      <c r="G218" s="29">
        <v>0</v>
      </c>
      <c r="H218" s="32">
        <f t="shared" si="9"/>
        <v>0</v>
      </c>
    </row>
    <row r="219" spans="1:9" s="35" customFormat="1" ht="15" customHeight="1" x14ac:dyDescent="0.2">
      <c r="A219" s="27" t="s">
        <v>195</v>
      </c>
      <c r="B219" s="28" t="s">
        <v>4</v>
      </c>
      <c r="C219" s="29">
        <v>500</v>
      </c>
      <c r="D219" s="33"/>
      <c r="E219" s="34"/>
      <c r="F219" s="32">
        <v>1.3</v>
      </c>
      <c r="G219" s="29">
        <v>0</v>
      </c>
      <c r="H219" s="32">
        <f t="shared" si="9"/>
        <v>0</v>
      </c>
    </row>
    <row r="220" spans="1:9" s="35" customFormat="1" ht="15" customHeight="1" x14ac:dyDescent="0.2">
      <c r="A220" s="27" t="s">
        <v>196</v>
      </c>
      <c r="B220" s="28" t="s">
        <v>4</v>
      </c>
      <c r="C220" s="29">
        <v>500</v>
      </c>
      <c r="D220" s="33"/>
      <c r="E220" s="34"/>
      <c r="F220" s="32">
        <v>1.3</v>
      </c>
      <c r="G220" s="29">
        <v>0</v>
      </c>
      <c r="H220" s="32">
        <f t="shared" si="9"/>
        <v>0</v>
      </c>
    </row>
    <row r="221" spans="1:9" s="35" customFormat="1" ht="15" customHeight="1" x14ac:dyDescent="0.2">
      <c r="A221" s="27" t="s">
        <v>197</v>
      </c>
      <c r="B221" s="28" t="s">
        <v>4</v>
      </c>
      <c r="C221" s="29">
        <v>500</v>
      </c>
      <c r="D221" s="33"/>
      <c r="E221" s="34" t="s">
        <v>12</v>
      </c>
      <c r="F221" s="32">
        <v>2</v>
      </c>
      <c r="G221" s="29">
        <v>0</v>
      </c>
      <c r="H221" s="32">
        <f t="shared" si="9"/>
        <v>0</v>
      </c>
    </row>
    <row r="222" spans="1:9" ht="15" customHeight="1" x14ac:dyDescent="0.2">
      <c r="A222" s="27" t="s">
        <v>198</v>
      </c>
      <c r="B222" s="28" t="s">
        <v>4</v>
      </c>
      <c r="C222" s="29">
        <v>500</v>
      </c>
      <c r="D222" s="33"/>
      <c r="E222" s="34"/>
      <c r="F222" s="32">
        <v>2.9</v>
      </c>
      <c r="G222" s="29">
        <v>0</v>
      </c>
      <c r="H222" s="32">
        <f t="shared" si="9"/>
        <v>0</v>
      </c>
      <c r="I222"/>
    </row>
    <row r="223" spans="1:9" ht="15" customHeight="1" x14ac:dyDescent="0.2">
      <c r="A223" s="27" t="s">
        <v>199</v>
      </c>
      <c r="B223" s="28" t="s">
        <v>4</v>
      </c>
      <c r="C223" s="29">
        <v>500</v>
      </c>
      <c r="D223" s="33"/>
      <c r="E223" s="34"/>
      <c r="F223" s="32">
        <v>2.9</v>
      </c>
      <c r="G223" s="29">
        <v>0</v>
      </c>
      <c r="H223" s="32">
        <f t="shared" si="9"/>
        <v>0</v>
      </c>
      <c r="I223"/>
    </row>
    <row r="224" spans="1:9" ht="15" customHeight="1" x14ac:dyDescent="0.2">
      <c r="A224" s="27" t="s">
        <v>200</v>
      </c>
      <c r="B224" s="28" t="s">
        <v>4</v>
      </c>
      <c r="C224" s="29">
        <v>500</v>
      </c>
      <c r="D224" s="33"/>
      <c r="E224" s="34"/>
      <c r="F224" s="32">
        <v>1.3</v>
      </c>
      <c r="G224" s="29">
        <v>0</v>
      </c>
      <c r="H224" s="32">
        <f t="shared" si="9"/>
        <v>0</v>
      </c>
      <c r="I224"/>
    </row>
    <row r="225" spans="1:9" s="26" customFormat="1" ht="15" customHeight="1" x14ac:dyDescent="0.2">
      <c r="A225" s="27" t="s">
        <v>201</v>
      </c>
      <c r="B225" s="28" t="s">
        <v>4</v>
      </c>
      <c r="C225" s="29">
        <v>500</v>
      </c>
      <c r="D225" s="33"/>
      <c r="E225" s="34"/>
      <c r="F225" s="32">
        <v>1.8</v>
      </c>
      <c r="G225" s="29">
        <v>0</v>
      </c>
      <c r="H225" s="32">
        <f t="shared" si="9"/>
        <v>0</v>
      </c>
    </row>
    <row r="226" spans="1:9" s="26" customFormat="1" ht="15" customHeight="1" x14ac:dyDescent="0.2">
      <c r="A226" s="27" t="s">
        <v>202</v>
      </c>
      <c r="B226" s="28" t="s">
        <v>4</v>
      </c>
      <c r="C226" s="29">
        <v>250</v>
      </c>
      <c r="D226" s="33"/>
      <c r="E226" s="34" t="s">
        <v>16</v>
      </c>
      <c r="F226" s="32">
        <v>0.85</v>
      </c>
      <c r="G226" s="29">
        <v>0</v>
      </c>
      <c r="H226" s="32">
        <f t="shared" si="9"/>
        <v>0</v>
      </c>
    </row>
    <row r="227" spans="1:9" ht="9" customHeight="1" x14ac:dyDescent="0.2">
      <c r="A227" s="22"/>
      <c r="B227" s="23"/>
      <c r="C227" s="24"/>
      <c r="D227" s="23" t="s">
        <v>12</v>
      </c>
      <c r="E227" s="23" t="s">
        <v>12</v>
      </c>
      <c r="F227" s="25"/>
      <c r="G227" s="24"/>
      <c r="H227" s="25"/>
      <c r="I227"/>
    </row>
    <row r="228" spans="1:9" ht="15" customHeight="1" x14ac:dyDescent="0.2">
      <c r="A228" s="27" t="s">
        <v>203</v>
      </c>
      <c r="B228" s="28" t="s">
        <v>4</v>
      </c>
      <c r="C228" s="29">
        <v>500</v>
      </c>
      <c r="D228" s="33" t="s">
        <v>12</v>
      </c>
      <c r="E228" s="34" t="s">
        <v>12</v>
      </c>
      <c r="F228" s="32">
        <v>5.5</v>
      </c>
      <c r="G228" s="29">
        <v>0</v>
      </c>
      <c r="H228" s="32">
        <f>F228*G228</f>
        <v>0</v>
      </c>
      <c r="I228"/>
    </row>
    <row r="229" spans="1:9" ht="15" customHeight="1" x14ac:dyDescent="0.2">
      <c r="A229" s="27" t="s">
        <v>204</v>
      </c>
      <c r="B229" s="28"/>
      <c r="C229" s="29">
        <v>500</v>
      </c>
      <c r="D229" s="33"/>
      <c r="E229" s="34" t="s">
        <v>12</v>
      </c>
      <c r="F229" s="32">
        <v>4.8</v>
      </c>
      <c r="G229" s="29">
        <v>0</v>
      </c>
      <c r="H229" s="32">
        <f>F229*G229</f>
        <v>0</v>
      </c>
      <c r="I229"/>
    </row>
    <row r="230" spans="1:9" ht="15" customHeight="1" x14ac:dyDescent="0.2">
      <c r="A230" s="27" t="s">
        <v>205</v>
      </c>
      <c r="B230" s="28"/>
      <c r="C230" s="29">
        <v>500</v>
      </c>
      <c r="D230" s="33"/>
      <c r="E230" s="34" t="s">
        <v>12</v>
      </c>
      <c r="F230" s="32">
        <v>2.7</v>
      </c>
      <c r="G230" s="29">
        <v>0</v>
      </c>
      <c r="H230" s="32">
        <f>F230*G230</f>
        <v>0</v>
      </c>
      <c r="I230"/>
    </row>
    <row r="231" spans="1:9" s="26" customFormat="1" ht="9" customHeight="1" x14ac:dyDescent="0.2">
      <c r="A231" s="22"/>
      <c r="B231" s="23"/>
      <c r="C231" s="24"/>
      <c r="D231" s="23" t="s">
        <v>12</v>
      </c>
      <c r="E231" s="23" t="s">
        <v>12</v>
      </c>
      <c r="F231" s="25"/>
      <c r="G231" s="24"/>
      <c r="H231" s="25"/>
    </row>
    <row r="232" spans="1:9" ht="15" customHeight="1" x14ac:dyDescent="0.2">
      <c r="A232" s="27" t="s">
        <v>206</v>
      </c>
      <c r="B232" s="28" t="s">
        <v>4</v>
      </c>
      <c r="C232" s="29">
        <v>500</v>
      </c>
      <c r="D232" s="33" t="s">
        <v>12</v>
      </c>
      <c r="E232" s="34" t="s">
        <v>12</v>
      </c>
      <c r="F232" s="32">
        <v>3.2</v>
      </c>
      <c r="G232" s="29">
        <v>0</v>
      </c>
      <c r="H232" s="32">
        <f t="shared" ref="H232:H237" si="10">F232*G232</f>
        <v>0</v>
      </c>
      <c r="I232"/>
    </row>
    <row r="233" spans="1:9" ht="15" customHeight="1" x14ac:dyDescent="0.2">
      <c r="A233" s="27" t="s">
        <v>207</v>
      </c>
      <c r="B233" s="28" t="s">
        <v>4</v>
      </c>
      <c r="C233" s="29">
        <v>1000</v>
      </c>
      <c r="D233" s="33" t="s">
        <v>12</v>
      </c>
      <c r="E233" s="34" t="s">
        <v>12</v>
      </c>
      <c r="F233" s="32">
        <v>4.9000000000000004</v>
      </c>
      <c r="G233" s="29">
        <v>0</v>
      </c>
      <c r="H233" s="32">
        <f t="shared" si="10"/>
        <v>0</v>
      </c>
      <c r="I233"/>
    </row>
    <row r="234" spans="1:9" ht="15" customHeight="1" x14ac:dyDescent="0.2">
      <c r="A234" s="27" t="s">
        <v>208</v>
      </c>
      <c r="B234" s="28" t="s">
        <v>4</v>
      </c>
      <c r="C234" s="29">
        <v>1000</v>
      </c>
      <c r="D234" s="33" t="s">
        <v>12</v>
      </c>
      <c r="E234" s="34" t="s">
        <v>12</v>
      </c>
      <c r="F234" s="32">
        <v>4.5</v>
      </c>
      <c r="G234" s="29">
        <v>0</v>
      </c>
      <c r="H234" s="32">
        <f t="shared" si="10"/>
        <v>0</v>
      </c>
      <c r="I234"/>
    </row>
    <row r="235" spans="1:9" ht="15" customHeight="1" x14ac:dyDescent="0.2">
      <c r="A235" s="27" t="s">
        <v>209</v>
      </c>
      <c r="B235" s="28" t="s">
        <v>4</v>
      </c>
      <c r="C235" s="29">
        <v>500</v>
      </c>
      <c r="D235" s="33" t="s">
        <v>12</v>
      </c>
      <c r="E235" s="34" t="s">
        <v>12</v>
      </c>
      <c r="F235" s="32">
        <v>3.5</v>
      </c>
      <c r="G235" s="29">
        <v>0</v>
      </c>
      <c r="H235" s="32">
        <f t="shared" si="10"/>
        <v>0</v>
      </c>
      <c r="I235"/>
    </row>
    <row r="236" spans="1:9" ht="15" customHeight="1" x14ac:dyDescent="0.2">
      <c r="A236" s="27" t="s">
        <v>210</v>
      </c>
      <c r="B236" s="28" t="s">
        <v>4</v>
      </c>
      <c r="C236" s="29">
        <v>500</v>
      </c>
      <c r="D236" s="33" t="s">
        <v>12</v>
      </c>
      <c r="E236" s="34" t="s">
        <v>12</v>
      </c>
      <c r="F236" s="32">
        <v>3.5</v>
      </c>
      <c r="G236" s="29">
        <v>0</v>
      </c>
      <c r="H236" s="32">
        <f t="shared" si="10"/>
        <v>0</v>
      </c>
      <c r="I236"/>
    </row>
    <row r="237" spans="1:9" ht="15" customHeight="1" x14ac:dyDescent="0.2">
      <c r="A237" s="27" t="s">
        <v>211</v>
      </c>
      <c r="B237" s="28" t="s">
        <v>4</v>
      </c>
      <c r="C237" s="29">
        <v>500</v>
      </c>
      <c r="D237" s="33" t="s">
        <v>12</v>
      </c>
      <c r="E237" s="34" t="s">
        <v>12</v>
      </c>
      <c r="F237" s="32">
        <v>3.95</v>
      </c>
      <c r="G237" s="29">
        <v>0</v>
      </c>
      <c r="H237" s="32">
        <f t="shared" si="10"/>
        <v>0</v>
      </c>
      <c r="I237"/>
    </row>
    <row r="238" spans="1:9" s="21" customFormat="1" ht="35.1" customHeight="1" x14ac:dyDescent="0.2">
      <c r="A238" s="18" t="s">
        <v>212</v>
      </c>
      <c r="B238" s="19"/>
      <c r="C238" s="20"/>
      <c r="D238" s="19" t="s">
        <v>12</v>
      </c>
      <c r="E238" s="19" t="s">
        <v>12</v>
      </c>
      <c r="F238" s="20"/>
      <c r="G238" s="20"/>
      <c r="H238" s="20"/>
    </row>
    <row r="239" spans="1:9" s="26" customFormat="1" ht="9" customHeight="1" x14ac:dyDescent="0.2">
      <c r="A239" s="22"/>
      <c r="B239" s="23"/>
      <c r="C239" s="24"/>
      <c r="D239" s="23" t="s">
        <v>12</v>
      </c>
      <c r="E239" s="23"/>
      <c r="F239" s="25"/>
      <c r="G239" s="24"/>
      <c r="H239" s="25"/>
    </row>
    <row r="240" spans="1:9" ht="15" customHeight="1" x14ac:dyDescent="0.2">
      <c r="A240" s="27" t="s">
        <v>213</v>
      </c>
      <c r="B240" s="28"/>
      <c r="C240" s="29">
        <v>300</v>
      </c>
      <c r="D240" s="30"/>
      <c r="E240" s="31"/>
      <c r="F240" s="32">
        <v>2</v>
      </c>
      <c r="G240" s="29">
        <v>0</v>
      </c>
      <c r="H240" s="32">
        <f t="shared" ref="H240:H246" si="11">F240*G240</f>
        <v>0</v>
      </c>
      <c r="I240"/>
    </row>
    <row r="241" spans="1:9" ht="15" customHeight="1" x14ac:dyDescent="0.2">
      <c r="A241" s="27" t="s">
        <v>214</v>
      </c>
      <c r="B241" s="28"/>
      <c r="C241" s="29">
        <v>300</v>
      </c>
      <c r="D241" s="33"/>
      <c r="E241" s="34"/>
      <c r="F241" s="32">
        <v>2.5</v>
      </c>
      <c r="G241" s="29">
        <v>0</v>
      </c>
      <c r="H241" s="32">
        <f t="shared" si="11"/>
        <v>0</v>
      </c>
      <c r="I241"/>
    </row>
    <row r="242" spans="1:9" ht="15" customHeight="1" x14ac:dyDescent="0.2">
      <c r="A242" s="27" t="s">
        <v>215</v>
      </c>
      <c r="B242" s="28"/>
      <c r="C242" s="29">
        <v>300</v>
      </c>
      <c r="D242" s="30"/>
      <c r="E242" s="31"/>
      <c r="F242" s="32">
        <v>2.2000000000000002</v>
      </c>
      <c r="G242" s="29">
        <v>0</v>
      </c>
      <c r="H242" s="32">
        <f t="shared" si="11"/>
        <v>0</v>
      </c>
      <c r="I242"/>
    </row>
    <row r="243" spans="1:9" ht="15" customHeight="1" x14ac:dyDescent="0.2">
      <c r="A243" s="27" t="s">
        <v>216</v>
      </c>
      <c r="B243" s="28"/>
      <c r="C243" s="29">
        <v>300</v>
      </c>
      <c r="D243" s="30"/>
      <c r="E243" s="31"/>
      <c r="F243" s="32">
        <v>2.5</v>
      </c>
      <c r="G243" s="29">
        <v>0</v>
      </c>
      <c r="H243" s="32">
        <f t="shared" si="11"/>
        <v>0</v>
      </c>
      <c r="I243"/>
    </row>
    <row r="244" spans="1:9" ht="15" customHeight="1" x14ac:dyDescent="0.2">
      <c r="A244" s="27" t="s">
        <v>217</v>
      </c>
      <c r="B244" s="28"/>
      <c r="C244" s="29">
        <v>700</v>
      </c>
      <c r="D244" s="33"/>
      <c r="E244" s="34"/>
      <c r="F244" s="32">
        <v>4</v>
      </c>
      <c r="G244" s="29">
        <v>0</v>
      </c>
      <c r="H244" s="32">
        <f t="shared" si="11"/>
        <v>0</v>
      </c>
      <c r="I244"/>
    </row>
    <row r="245" spans="1:9" ht="15" customHeight="1" x14ac:dyDescent="0.2">
      <c r="A245" s="27" t="s">
        <v>218</v>
      </c>
      <c r="B245" s="28"/>
      <c r="C245" s="29">
        <v>700</v>
      </c>
      <c r="D245" s="33"/>
      <c r="E245" s="34"/>
      <c r="F245" s="32">
        <v>4.5</v>
      </c>
      <c r="G245" s="29">
        <v>0</v>
      </c>
      <c r="H245" s="32">
        <f t="shared" si="11"/>
        <v>0</v>
      </c>
      <c r="I245"/>
    </row>
    <row r="246" spans="1:9" ht="15" customHeight="1" x14ac:dyDescent="0.2">
      <c r="A246" s="27" t="s">
        <v>219</v>
      </c>
      <c r="B246" s="28" t="s">
        <v>4</v>
      </c>
      <c r="C246" s="29">
        <v>260</v>
      </c>
      <c r="D246" s="33"/>
      <c r="E246" s="34"/>
      <c r="F246" s="32">
        <v>2.4</v>
      </c>
      <c r="G246" s="29">
        <v>0</v>
      </c>
      <c r="H246" s="32">
        <f t="shared" si="11"/>
        <v>0</v>
      </c>
      <c r="I246"/>
    </row>
    <row r="247" spans="1:9" ht="15" customHeight="1" x14ac:dyDescent="0.2">
      <c r="A247" s="27" t="s">
        <v>220</v>
      </c>
      <c r="B247" s="28" t="s">
        <v>4</v>
      </c>
      <c r="C247" s="29">
        <v>200</v>
      </c>
      <c r="D247" s="33" t="s">
        <v>16</v>
      </c>
      <c r="E247" s="34" t="s">
        <v>16</v>
      </c>
      <c r="F247" s="32">
        <v>3.95</v>
      </c>
      <c r="G247" s="29">
        <v>0</v>
      </c>
      <c r="H247" s="32">
        <v>0</v>
      </c>
      <c r="I247"/>
    </row>
    <row r="248" spans="1:9" s="26" customFormat="1" ht="9" customHeight="1" x14ac:dyDescent="0.2">
      <c r="A248" s="22"/>
      <c r="B248" s="23"/>
      <c r="C248" s="24"/>
      <c r="D248" s="23"/>
      <c r="E248" s="23" t="s">
        <v>12</v>
      </c>
      <c r="F248" s="24"/>
      <c r="G248" s="24"/>
      <c r="H248" s="24"/>
    </row>
    <row r="249" spans="1:9" ht="15" customHeight="1" x14ac:dyDescent="0.2">
      <c r="A249" s="27" t="s">
        <v>221</v>
      </c>
      <c r="B249" s="28"/>
      <c r="C249" s="29">
        <v>375</v>
      </c>
      <c r="D249" s="30"/>
      <c r="E249" s="31" t="s">
        <v>12</v>
      </c>
      <c r="F249" s="32">
        <v>3.8</v>
      </c>
      <c r="G249" s="29">
        <v>0</v>
      </c>
      <c r="H249" s="32">
        <f>F249*G249</f>
        <v>0</v>
      </c>
      <c r="I249"/>
    </row>
    <row r="250" spans="1:9" s="21" customFormat="1" ht="35.1" customHeight="1" x14ac:dyDescent="0.2">
      <c r="A250" s="18" t="s">
        <v>222</v>
      </c>
      <c r="B250" s="19" t="s">
        <v>4</v>
      </c>
      <c r="C250" s="20"/>
      <c r="D250" s="19" t="s">
        <v>12</v>
      </c>
      <c r="E250" s="19" t="s">
        <v>12</v>
      </c>
      <c r="F250" s="20"/>
      <c r="G250" s="20"/>
      <c r="H250" s="20"/>
    </row>
    <row r="251" spans="1:9" s="26" customFormat="1" ht="9" customHeight="1" x14ac:dyDescent="0.2">
      <c r="A251" s="22"/>
      <c r="B251" s="23" t="s">
        <v>4</v>
      </c>
      <c r="C251" s="24"/>
      <c r="D251" s="23"/>
      <c r="E251" s="23"/>
      <c r="F251" s="25"/>
      <c r="G251" s="24"/>
      <c r="H251" s="25"/>
    </row>
    <row r="252" spans="1:9" s="35" customFormat="1" ht="15" customHeight="1" x14ac:dyDescent="0.2">
      <c r="A252" s="27" t="s">
        <v>223</v>
      </c>
      <c r="B252" s="28" t="s">
        <v>4</v>
      </c>
      <c r="C252" s="29">
        <v>750</v>
      </c>
      <c r="D252" s="33" t="s">
        <v>12</v>
      </c>
      <c r="E252" s="34" t="s">
        <v>12</v>
      </c>
      <c r="F252" s="32">
        <v>13.5</v>
      </c>
      <c r="G252" s="29">
        <v>0</v>
      </c>
      <c r="H252" s="32">
        <f>F252*G252</f>
        <v>0</v>
      </c>
    </row>
    <row r="253" spans="1:9" s="26" customFormat="1" ht="9" customHeight="1" x14ac:dyDescent="0.2">
      <c r="A253" s="22"/>
      <c r="B253" s="23" t="s">
        <v>4</v>
      </c>
      <c r="C253" s="24"/>
      <c r="D253" s="23" t="s">
        <v>12</v>
      </c>
      <c r="E253" s="23" t="s">
        <v>12</v>
      </c>
      <c r="F253" s="25"/>
      <c r="G253" s="24"/>
      <c r="H253" s="25"/>
    </row>
    <row r="254" spans="1:9" s="35" customFormat="1" ht="15" customHeight="1" x14ac:dyDescent="0.2">
      <c r="A254" s="27" t="s">
        <v>224</v>
      </c>
      <c r="B254" s="28" t="s">
        <v>4</v>
      </c>
      <c r="C254" s="29">
        <v>380</v>
      </c>
      <c r="D254" s="33"/>
      <c r="E254" s="34"/>
      <c r="F254" s="32">
        <v>2.2999999999999998</v>
      </c>
      <c r="G254" s="29">
        <v>0</v>
      </c>
      <c r="H254" s="32">
        <f t="shared" ref="H254:H263" si="12">F254*G254</f>
        <v>0</v>
      </c>
    </row>
    <row r="255" spans="1:9" s="35" customFormat="1" ht="15" customHeight="1" x14ac:dyDescent="0.2">
      <c r="A255" s="27" t="s">
        <v>225</v>
      </c>
      <c r="B255" s="28" t="s">
        <v>4</v>
      </c>
      <c r="C255" s="29">
        <v>420</v>
      </c>
      <c r="D255" s="33"/>
      <c r="E255" s="34"/>
      <c r="F255" s="32">
        <v>2.5</v>
      </c>
      <c r="G255" s="29">
        <v>0</v>
      </c>
      <c r="H255" s="32">
        <f t="shared" si="12"/>
        <v>0</v>
      </c>
    </row>
    <row r="256" spans="1:9" ht="15" customHeight="1" x14ac:dyDescent="0.2">
      <c r="A256" s="27" t="s">
        <v>226</v>
      </c>
      <c r="B256" s="28" t="s">
        <v>4</v>
      </c>
      <c r="C256" s="29">
        <v>420</v>
      </c>
      <c r="D256" s="33" t="s">
        <v>12</v>
      </c>
      <c r="E256" s="34" t="s">
        <v>12</v>
      </c>
      <c r="F256" s="32">
        <v>1.9</v>
      </c>
      <c r="G256" s="29">
        <v>0</v>
      </c>
      <c r="H256" s="32">
        <f t="shared" si="12"/>
        <v>0</v>
      </c>
      <c r="I256"/>
    </row>
    <row r="257" spans="1:9" ht="15" customHeight="1" x14ac:dyDescent="0.2">
      <c r="A257" s="27" t="s">
        <v>227</v>
      </c>
      <c r="B257" s="28" t="s">
        <v>4</v>
      </c>
      <c r="C257" s="29">
        <v>280</v>
      </c>
      <c r="D257" s="33" t="s">
        <v>12</v>
      </c>
      <c r="E257" s="34" t="s">
        <v>12</v>
      </c>
      <c r="F257" s="32">
        <v>2.5</v>
      </c>
      <c r="G257" s="29">
        <v>0</v>
      </c>
      <c r="H257" s="32">
        <f t="shared" si="12"/>
        <v>0</v>
      </c>
      <c r="I257"/>
    </row>
    <row r="258" spans="1:9" ht="15" customHeight="1" x14ac:dyDescent="0.2">
      <c r="A258" s="27" t="s">
        <v>228</v>
      </c>
      <c r="B258" s="28" t="s">
        <v>4</v>
      </c>
      <c r="C258" s="29">
        <v>280</v>
      </c>
      <c r="D258" s="33" t="s">
        <v>12</v>
      </c>
      <c r="E258" s="34" t="s">
        <v>12</v>
      </c>
      <c r="F258" s="32">
        <v>2.5</v>
      </c>
      <c r="G258" s="29">
        <v>0</v>
      </c>
      <c r="H258" s="32">
        <f t="shared" si="12"/>
        <v>0</v>
      </c>
      <c r="I258"/>
    </row>
    <row r="259" spans="1:9" ht="15" customHeight="1" x14ac:dyDescent="0.2">
      <c r="A259" s="27" t="s">
        <v>229</v>
      </c>
      <c r="B259" s="28" t="s">
        <v>4</v>
      </c>
      <c r="C259" s="29">
        <v>280</v>
      </c>
      <c r="D259" s="33" t="s">
        <v>12</v>
      </c>
      <c r="E259" s="34" t="s">
        <v>12</v>
      </c>
      <c r="F259" s="32">
        <v>3.3</v>
      </c>
      <c r="G259" s="29">
        <v>0</v>
      </c>
      <c r="H259" s="32">
        <f t="shared" si="12"/>
        <v>0</v>
      </c>
      <c r="I259"/>
    </row>
    <row r="260" spans="1:9" s="26" customFormat="1" ht="15" customHeight="1" x14ac:dyDescent="0.2">
      <c r="A260" s="27" t="s">
        <v>230</v>
      </c>
      <c r="B260" s="28"/>
      <c r="C260" s="29">
        <v>130</v>
      </c>
      <c r="D260" s="33" t="s">
        <v>12</v>
      </c>
      <c r="E260" s="34"/>
      <c r="F260" s="32">
        <v>3.9</v>
      </c>
      <c r="G260" s="29">
        <v>0</v>
      </c>
      <c r="H260" s="32">
        <f t="shared" si="12"/>
        <v>0</v>
      </c>
    </row>
    <row r="261" spans="1:9" s="26" customFormat="1" ht="15" customHeight="1" x14ac:dyDescent="0.2">
      <c r="A261" s="27" t="s">
        <v>231</v>
      </c>
      <c r="B261" s="28"/>
      <c r="C261" s="29">
        <v>130</v>
      </c>
      <c r="D261" s="33" t="s">
        <v>12</v>
      </c>
      <c r="E261" s="34" t="s">
        <v>12</v>
      </c>
      <c r="F261" s="32">
        <v>3.9</v>
      </c>
      <c r="G261" s="29">
        <v>0</v>
      </c>
      <c r="H261" s="32">
        <f t="shared" si="12"/>
        <v>0</v>
      </c>
    </row>
    <row r="262" spans="1:9" s="26" customFormat="1" ht="15" customHeight="1" x14ac:dyDescent="0.2">
      <c r="A262" s="27" t="s">
        <v>232</v>
      </c>
      <c r="B262" s="28"/>
      <c r="C262" s="29">
        <v>130</v>
      </c>
      <c r="D262" s="33" t="s">
        <v>12</v>
      </c>
      <c r="E262" s="34" t="s">
        <v>12</v>
      </c>
      <c r="F262" s="32">
        <v>4.5</v>
      </c>
      <c r="G262" s="29">
        <v>0</v>
      </c>
      <c r="H262" s="32">
        <f t="shared" si="12"/>
        <v>0</v>
      </c>
    </row>
    <row r="263" spans="1:9" s="35" customFormat="1" ht="15" customHeight="1" x14ac:dyDescent="0.2">
      <c r="A263" s="27" t="s">
        <v>233</v>
      </c>
      <c r="B263" s="28" t="s">
        <v>4</v>
      </c>
      <c r="C263" s="29">
        <v>130</v>
      </c>
      <c r="D263" s="33" t="s">
        <v>12</v>
      </c>
      <c r="E263" s="34"/>
      <c r="F263" s="32">
        <v>4.9000000000000004</v>
      </c>
      <c r="G263" s="29">
        <v>0</v>
      </c>
      <c r="H263" s="32">
        <f t="shared" si="12"/>
        <v>0</v>
      </c>
    </row>
    <row r="264" spans="1:9" s="26" customFormat="1" ht="9" customHeight="1" x14ac:dyDescent="0.2">
      <c r="A264" s="22"/>
      <c r="B264" s="23"/>
      <c r="C264" s="24"/>
      <c r="D264" s="23" t="s">
        <v>12</v>
      </c>
      <c r="E264" s="23" t="s">
        <v>12</v>
      </c>
      <c r="F264" s="25"/>
      <c r="G264" s="24"/>
      <c r="H264" s="25"/>
    </row>
    <row r="265" spans="1:9" ht="15" customHeight="1" x14ac:dyDescent="0.2">
      <c r="A265" s="27" t="s">
        <v>234</v>
      </c>
      <c r="B265" s="28"/>
      <c r="C265" s="29">
        <v>20</v>
      </c>
      <c r="D265" s="30" t="s">
        <v>12</v>
      </c>
      <c r="E265" s="31" t="s">
        <v>12</v>
      </c>
      <c r="F265" s="32">
        <v>2</v>
      </c>
      <c r="G265" s="29">
        <v>0</v>
      </c>
      <c r="H265" s="32">
        <f>F265*G265</f>
        <v>0</v>
      </c>
      <c r="I265"/>
    </row>
    <row r="266" spans="1:9" ht="15" customHeight="1" x14ac:dyDescent="0.2">
      <c r="A266" s="27" t="s">
        <v>235</v>
      </c>
      <c r="B266" s="28"/>
      <c r="C266" s="29">
        <v>20</v>
      </c>
      <c r="D266" s="30" t="s">
        <v>12</v>
      </c>
      <c r="E266" s="31" t="s">
        <v>12</v>
      </c>
      <c r="F266" s="32">
        <v>2</v>
      </c>
      <c r="G266" s="29">
        <v>0</v>
      </c>
      <c r="H266" s="32">
        <f>F266*G266</f>
        <v>0</v>
      </c>
      <c r="I266"/>
    </row>
    <row r="267" spans="1:9" ht="9" customHeight="1" x14ac:dyDescent="0.2">
      <c r="A267" s="22"/>
      <c r="B267" s="23" t="s">
        <v>4</v>
      </c>
      <c r="C267" s="24"/>
      <c r="D267" s="23" t="s">
        <v>12</v>
      </c>
      <c r="E267" s="23" t="s">
        <v>12</v>
      </c>
      <c r="F267" s="25"/>
      <c r="G267" s="24"/>
      <c r="H267" s="25"/>
      <c r="I267"/>
    </row>
    <row r="268" spans="1:9" ht="15" customHeight="1" x14ac:dyDescent="0.2">
      <c r="A268" s="27" t="s">
        <v>236</v>
      </c>
      <c r="B268" s="28"/>
      <c r="C268" s="29">
        <v>30</v>
      </c>
      <c r="D268" s="33" t="s">
        <v>12</v>
      </c>
      <c r="E268" s="34" t="s">
        <v>12</v>
      </c>
      <c r="F268" s="32">
        <v>2</v>
      </c>
      <c r="G268" s="29">
        <v>0</v>
      </c>
      <c r="H268" s="32">
        <f>F268*G268</f>
        <v>0</v>
      </c>
      <c r="I268"/>
    </row>
    <row r="269" spans="1:9" ht="15" customHeight="1" x14ac:dyDescent="0.2">
      <c r="A269" s="27" t="s">
        <v>237</v>
      </c>
      <c r="B269" s="28"/>
      <c r="C269" s="29">
        <v>25</v>
      </c>
      <c r="D269" s="33" t="s">
        <v>12</v>
      </c>
      <c r="E269" s="34" t="s">
        <v>12</v>
      </c>
      <c r="F269" s="32">
        <v>2</v>
      </c>
      <c r="G269" s="29">
        <v>0</v>
      </c>
      <c r="H269" s="32">
        <f>F269*G269</f>
        <v>0</v>
      </c>
      <c r="I269"/>
    </row>
    <row r="270" spans="1:9" ht="15" customHeight="1" x14ac:dyDescent="0.2">
      <c r="A270" s="27" t="s">
        <v>238</v>
      </c>
      <c r="B270" s="28" t="s">
        <v>4</v>
      </c>
      <c r="C270" s="29">
        <v>14</v>
      </c>
      <c r="D270" s="33" t="s">
        <v>16</v>
      </c>
      <c r="E270" s="34" t="s">
        <v>16</v>
      </c>
      <c r="F270" s="32">
        <v>3.7</v>
      </c>
      <c r="G270" s="29">
        <v>0</v>
      </c>
      <c r="H270" s="32">
        <v>0</v>
      </c>
      <c r="I270"/>
    </row>
    <row r="271" spans="1:9" ht="15" customHeight="1" x14ac:dyDescent="0.2">
      <c r="A271" s="27" t="s">
        <v>239</v>
      </c>
      <c r="B271" s="28"/>
      <c r="C271" s="29">
        <v>20</v>
      </c>
      <c r="D271" s="33" t="s">
        <v>12</v>
      </c>
      <c r="E271" s="34" t="s">
        <v>12</v>
      </c>
      <c r="F271" s="32">
        <v>2</v>
      </c>
      <c r="G271" s="29">
        <v>0</v>
      </c>
      <c r="H271" s="32">
        <f t="shared" ref="H271:H285" si="13">F271*G271</f>
        <v>0</v>
      </c>
      <c r="I271"/>
    </row>
    <row r="272" spans="1:9" ht="15" customHeight="1" x14ac:dyDescent="0.2">
      <c r="A272" s="27" t="s">
        <v>240</v>
      </c>
      <c r="B272" s="28"/>
      <c r="C272" s="29">
        <v>30</v>
      </c>
      <c r="D272" s="33" t="s">
        <v>12</v>
      </c>
      <c r="E272" s="34" t="s">
        <v>12</v>
      </c>
      <c r="F272" s="32">
        <v>2</v>
      </c>
      <c r="G272" s="29">
        <v>0</v>
      </c>
      <c r="H272" s="32">
        <f t="shared" si="13"/>
        <v>0</v>
      </c>
      <c r="I272"/>
    </row>
    <row r="273" spans="1:9" ht="15" customHeight="1" x14ac:dyDescent="0.2">
      <c r="A273" s="27" t="s">
        <v>241</v>
      </c>
      <c r="B273" s="28"/>
      <c r="C273" s="29">
        <v>20</v>
      </c>
      <c r="D273" s="33" t="s">
        <v>12</v>
      </c>
      <c r="E273" s="34" t="s">
        <v>12</v>
      </c>
      <c r="F273" s="32">
        <v>2</v>
      </c>
      <c r="G273" s="29">
        <v>0</v>
      </c>
      <c r="H273" s="32">
        <f t="shared" si="13"/>
        <v>0</v>
      </c>
      <c r="I273"/>
    </row>
    <row r="274" spans="1:9" ht="15" customHeight="1" x14ac:dyDescent="0.2">
      <c r="A274" s="27" t="s">
        <v>242</v>
      </c>
      <c r="B274" s="28"/>
      <c r="C274" s="29">
        <v>20</v>
      </c>
      <c r="D274" s="33" t="s">
        <v>12</v>
      </c>
      <c r="E274" s="34" t="s">
        <v>12</v>
      </c>
      <c r="F274" s="32">
        <v>2</v>
      </c>
      <c r="G274" s="29">
        <v>0</v>
      </c>
      <c r="H274" s="32">
        <f t="shared" si="13"/>
        <v>0</v>
      </c>
      <c r="I274"/>
    </row>
    <row r="275" spans="1:9" ht="15" customHeight="1" x14ac:dyDescent="0.2">
      <c r="A275" s="27" t="s">
        <v>243</v>
      </c>
      <c r="B275" s="28"/>
      <c r="C275" s="29">
        <v>30</v>
      </c>
      <c r="D275" s="30" t="s">
        <v>12</v>
      </c>
      <c r="E275" s="31" t="s">
        <v>12</v>
      </c>
      <c r="F275" s="32">
        <v>2</v>
      </c>
      <c r="G275" s="29">
        <v>0</v>
      </c>
      <c r="H275" s="32">
        <f t="shared" si="13"/>
        <v>0</v>
      </c>
      <c r="I275"/>
    </row>
    <row r="276" spans="1:9" ht="15" customHeight="1" x14ac:dyDescent="0.2">
      <c r="A276" s="27" t="s">
        <v>244</v>
      </c>
      <c r="B276" s="28"/>
      <c r="C276" s="29">
        <v>30</v>
      </c>
      <c r="D276" s="33" t="s">
        <v>12</v>
      </c>
      <c r="E276" s="34" t="s">
        <v>12</v>
      </c>
      <c r="F276" s="32">
        <v>2</v>
      </c>
      <c r="G276" s="29">
        <v>0</v>
      </c>
      <c r="H276" s="32">
        <f t="shared" si="13"/>
        <v>0</v>
      </c>
      <c r="I276"/>
    </row>
    <row r="277" spans="1:9" ht="15" customHeight="1" x14ac:dyDescent="0.2">
      <c r="A277" s="27" t="s">
        <v>245</v>
      </c>
      <c r="B277" s="28"/>
      <c r="C277" s="29">
        <v>15</v>
      </c>
      <c r="D277" s="33" t="s">
        <v>12</v>
      </c>
      <c r="E277" s="34" t="s">
        <v>12</v>
      </c>
      <c r="F277" s="32">
        <v>2</v>
      </c>
      <c r="G277" s="29">
        <v>0</v>
      </c>
      <c r="H277" s="32">
        <f t="shared" si="13"/>
        <v>0</v>
      </c>
      <c r="I277"/>
    </row>
    <row r="278" spans="1:9" ht="15" customHeight="1" x14ac:dyDescent="0.2">
      <c r="A278" s="27" t="s">
        <v>246</v>
      </c>
      <c r="B278" s="28"/>
      <c r="C278" s="29">
        <v>100</v>
      </c>
      <c r="D278" s="33" t="s">
        <v>12</v>
      </c>
      <c r="E278" s="34" t="s">
        <v>12</v>
      </c>
      <c r="F278" s="32">
        <v>2.5</v>
      </c>
      <c r="G278" s="29">
        <v>0</v>
      </c>
      <c r="H278" s="32">
        <f t="shared" si="13"/>
        <v>0</v>
      </c>
      <c r="I278"/>
    </row>
    <row r="279" spans="1:9" ht="15" customHeight="1" x14ac:dyDescent="0.2">
      <c r="A279" s="27" t="s">
        <v>247</v>
      </c>
      <c r="B279" s="28"/>
      <c r="C279" s="29">
        <v>20</v>
      </c>
      <c r="D279" s="33" t="s">
        <v>12</v>
      </c>
      <c r="E279" s="34" t="s">
        <v>12</v>
      </c>
      <c r="F279" s="32">
        <v>2</v>
      </c>
      <c r="G279" s="29">
        <v>0</v>
      </c>
      <c r="H279" s="32">
        <f t="shared" si="13"/>
        <v>0</v>
      </c>
      <c r="I279"/>
    </row>
    <row r="280" spans="1:9" ht="15" customHeight="1" x14ac:dyDescent="0.2">
      <c r="A280" s="27" t="s">
        <v>248</v>
      </c>
      <c r="B280" s="28"/>
      <c r="C280" s="29">
        <v>20</v>
      </c>
      <c r="D280" s="30" t="s">
        <v>12</v>
      </c>
      <c r="E280" s="31" t="s">
        <v>12</v>
      </c>
      <c r="F280" s="32">
        <v>2</v>
      </c>
      <c r="G280" s="29">
        <v>0</v>
      </c>
      <c r="H280" s="32">
        <f t="shared" si="13"/>
        <v>0</v>
      </c>
      <c r="I280"/>
    </row>
    <row r="281" spans="1:9" ht="15" customHeight="1" x14ac:dyDescent="0.2">
      <c r="A281" s="27" t="s">
        <v>249</v>
      </c>
      <c r="B281" s="28"/>
      <c r="C281" s="29">
        <v>20</v>
      </c>
      <c r="D281" s="33" t="s">
        <v>12</v>
      </c>
      <c r="E281" s="34" t="s">
        <v>12</v>
      </c>
      <c r="F281" s="32">
        <v>2</v>
      </c>
      <c r="G281" s="29">
        <v>0</v>
      </c>
      <c r="H281" s="32">
        <f t="shared" si="13"/>
        <v>0</v>
      </c>
      <c r="I281"/>
    </row>
    <row r="282" spans="1:9" ht="15" customHeight="1" x14ac:dyDescent="0.2">
      <c r="A282" s="27" t="s">
        <v>250</v>
      </c>
      <c r="B282" s="28"/>
      <c r="C282" s="29">
        <v>30</v>
      </c>
      <c r="D282" s="33" t="s">
        <v>12</v>
      </c>
      <c r="E282" s="34" t="s">
        <v>12</v>
      </c>
      <c r="F282" s="32">
        <v>2</v>
      </c>
      <c r="G282" s="29">
        <v>0</v>
      </c>
      <c r="H282" s="32">
        <f t="shared" si="13"/>
        <v>0</v>
      </c>
      <c r="I282"/>
    </row>
    <row r="283" spans="1:9" ht="15" customHeight="1" x14ac:dyDescent="0.2">
      <c r="A283" s="27" t="s">
        <v>251</v>
      </c>
      <c r="B283" s="28"/>
      <c r="C283" s="29">
        <v>30</v>
      </c>
      <c r="D283" s="33" t="s">
        <v>12</v>
      </c>
      <c r="E283" s="34" t="s">
        <v>12</v>
      </c>
      <c r="F283" s="32">
        <v>2</v>
      </c>
      <c r="G283" s="29">
        <v>0</v>
      </c>
      <c r="H283" s="32">
        <f t="shared" si="13"/>
        <v>0</v>
      </c>
      <c r="I283"/>
    </row>
    <row r="284" spans="1:9" ht="15" customHeight="1" x14ac:dyDescent="0.2">
      <c r="A284" s="27" t="s">
        <v>252</v>
      </c>
      <c r="B284" s="28" t="s">
        <v>4</v>
      </c>
      <c r="C284" s="29">
        <v>20</v>
      </c>
      <c r="D284" s="33" t="s">
        <v>12</v>
      </c>
      <c r="E284" s="34" t="s">
        <v>12</v>
      </c>
      <c r="F284" s="32">
        <v>2</v>
      </c>
      <c r="G284" s="29">
        <v>0</v>
      </c>
      <c r="H284" s="32">
        <f t="shared" si="13"/>
        <v>0</v>
      </c>
      <c r="I284"/>
    </row>
    <row r="285" spans="1:9" ht="15" customHeight="1" x14ac:dyDescent="0.2">
      <c r="A285" s="27" t="s">
        <v>253</v>
      </c>
      <c r="B285" s="28"/>
      <c r="C285" s="29">
        <v>1</v>
      </c>
      <c r="D285" s="33" t="s">
        <v>12</v>
      </c>
      <c r="E285" s="34" t="s">
        <v>12</v>
      </c>
      <c r="F285" s="32">
        <v>9.5</v>
      </c>
      <c r="G285" s="29">
        <v>0</v>
      </c>
      <c r="H285" s="32">
        <f t="shared" si="13"/>
        <v>0</v>
      </c>
      <c r="I285"/>
    </row>
    <row r="286" spans="1:9" ht="15" customHeight="1" x14ac:dyDescent="0.2">
      <c r="A286" s="27" t="s">
        <v>254</v>
      </c>
      <c r="B286" s="28" t="s">
        <v>4</v>
      </c>
      <c r="C286" s="29">
        <v>13</v>
      </c>
      <c r="D286" s="33" t="s">
        <v>16</v>
      </c>
      <c r="E286" s="34" t="s">
        <v>16</v>
      </c>
      <c r="F286" s="32">
        <v>3.2</v>
      </c>
      <c r="G286" s="29">
        <v>0</v>
      </c>
      <c r="H286" s="32">
        <v>0</v>
      </c>
      <c r="I286"/>
    </row>
    <row r="287" spans="1:9" s="21" customFormat="1" ht="35.1" customHeight="1" x14ac:dyDescent="0.2">
      <c r="A287" s="18" t="s">
        <v>255</v>
      </c>
      <c r="B287" s="19" t="s">
        <v>4</v>
      </c>
      <c r="C287" s="20"/>
      <c r="D287" s="19" t="s">
        <v>12</v>
      </c>
      <c r="E287" s="19" t="s">
        <v>12</v>
      </c>
      <c r="F287" s="20"/>
      <c r="G287" s="20"/>
      <c r="H287" s="20"/>
    </row>
    <row r="288" spans="1:9" s="26" customFormat="1" ht="9" customHeight="1" x14ac:dyDescent="0.2">
      <c r="A288" s="22"/>
      <c r="B288" s="23" t="s">
        <v>4</v>
      </c>
      <c r="C288" s="24"/>
      <c r="D288" s="23" t="s">
        <v>12</v>
      </c>
      <c r="E288" s="23" t="s">
        <v>12</v>
      </c>
      <c r="F288" s="25"/>
      <c r="G288" s="24"/>
      <c r="H288" s="25"/>
    </row>
    <row r="289" spans="1:9" ht="15" customHeight="1" x14ac:dyDescent="0.2">
      <c r="A289" s="27" t="s">
        <v>256</v>
      </c>
      <c r="B289" s="28" t="s">
        <v>4</v>
      </c>
      <c r="C289" s="29">
        <v>200</v>
      </c>
      <c r="D289" s="33"/>
      <c r="E289" s="34" t="s">
        <v>12</v>
      </c>
      <c r="F289" s="32">
        <v>3.7</v>
      </c>
      <c r="G289" s="29">
        <v>0</v>
      </c>
      <c r="H289" s="32">
        <f>F289*G289</f>
        <v>0</v>
      </c>
      <c r="I289"/>
    </row>
    <row r="290" spans="1:9" s="35" customFormat="1" ht="15" customHeight="1" x14ac:dyDescent="0.2">
      <c r="A290" s="27" t="s">
        <v>257</v>
      </c>
      <c r="B290" s="28" t="s">
        <v>4</v>
      </c>
      <c r="C290" s="29">
        <v>200</v>
      </c>
      <c r="D290" s="33"/>
      <c r="E290" s="34" t="s">
        <v>12</v>
      </c>
      <c r="F290" s="32">
        <v>3.7</v>
      </c>
      <c r="G290" s="29">
        <v>0</v>
      </c>
      <c r="H290" s="32">
        <f>F290*G290</f>
        <v>0</v>
      </c>
    </row>
    <row r="291" spans="1:9" s="26" customFormat="1" ht="15" customHeight="1" x14ac:dyDescent="0.2">
      <c r="A291" s="27" t="s">
        <v>258</v>
      </c>
      <c r="B291" s="28" t="s">
        <v>4</v>
      </c>
      <c r="C291" s="29">
        <v>250</v>
      </c>
      <c r="D291" s="33"/>
      <c r="E291" s="34" t="s">
        <v>12</v>
      </c>
      <c r="F291" s="32">
        <v>1.9</v>
      </c>
      <c r="G291" s="29">
        <v>0</v>
      </c>
      <c r="H291" s="32">
        <f>F291*G291</f>
        <v>0</v>
      </c>
    </row>
    <row r="292" spans="1:9" ht="9" customHeight="1" x14ac:dyDescent="0.2">
      <c r="A292" s="22"/>
      <c r="B292" s="23" t="s">
        <v>4</v>
      </c>
      <c r="C292" s="24"/>
      <c r="D292" s="23" t="s">
        <v>12</v>
      </c>
      <c r="E292" s="23" t="s">
        <v>12</v>
      </c>
      <c r="F292" s="25"/>
      <c r="G292" s="24"/>
      <c r="H292" s="25"/>
      <c r="I292"/>
    </row>
    <row r="293" spans="1:9" ht="15" customHeight="1" x14ac:dyDescent="0.2">
      <c r="A293" s="27" t="s">
        <v>259</v>
      </c>
      <c r="B293" s="28" t="s">
        <v>4</v>
      </c>
      <c r="C293" s="29">
        <v>150</v>
      </c>
      <c r="D293" s="33" t="s">
        <v>12</v>
      </c>
      <c r="E293" s="34" t="s">
        <v>12</v>
      </c>
      <c r="F293" s="32">
        <v>2</v>
      </c>
      <c r="G293" s="29">
        <v>0</v>
      </c>
      <c r="H293" s="32">
        <f>F293*G293</f>
        <v>0</v>
      </c>
      <c r="I293"/>
    </row>
    <row r="294" spans="1:9" ht="15" customHeight="1" x14ac:dyDescent="0.2">
      <c r="A294" s="27" t="s">
        <v>260</v>
      </c>
      <c r="B294" s="28" t="s">
        <v>4</v>
      </c>
      <c r="C294" s="29">
        <v>120</v>
      </c>
      <c r="D294" s="33"/>
      <c r="E294" s="34" t="s">
        <v>12</v>
      </c>
      <c r="F294" s="32">
        <v>2</v>
      </c>
      <c r="G294" s="29">
        <v>0</v>
      </c>
      <c r="H294" s="32">
        <f>F294*G294</f>
        <v>0</v>
      </c>
      <c r="I294"/>
    </row>
    <row r="295" spans="1:9" s="21" customFormat="1" ht="35.1" customHeight="1" x14ac:dyDescent="0.2">
      <c r="A295" s="18" t="s">
        <v>261</v>
      </c>
      <c r="B295" s="19" t="s">
        <v>4</v>
      </c>
      <c r="C295" s="20"/>
      <c r="D295" s="19" t="s">
        <v>12</v>
      </c>
      <c r="E295" s="19" t="s">
        <v>12</v>
      </c>
      <c r="F295" s="20"/>
      <c r="G295" s="20"/>
      <c r="H295" s="20"/>
    </row>
    <row r="296" spans="1:9" s="26" customFormat="1" ht="9" customHeight="1" x14ac:dyDescent="0.2">
      <c r="A296" s="22"/>
      <c r="B296" s="23" t="s">
        <v>4</v>
      </c>
      <c r="C296" s="24"/>
      <c r="D296" s="23" t="s">
        <v>12</v>
      </c>
      <c r="E296" s="23"/>
      <c r="F296" s="24"/>
      <c r="G296" s="24"/>
      <c r="H296" s="24"/>
    </row>
    <row r="297" spans="1:9" s="35" customFormat="1" ht="15" customHeight="1" x14ac:dyDescent="0.2">
      <c r="A297" s="27" t="s">
        <v>262</v>
      </c>
      <c r="B297" s="28"/>
      <c r="C297" s="29">
        <v>400</v>
      </c>
      <c r="D297" s="33" t="s">
        <v>12</v>
      </c>
      <c r="E297" s="34"/>
      <c r="F297" s="32">
        <v>3.5</v>
      </c>
      <c r="G297" s="29">
        <v>0</v>
      </c>
      <c r="H297" s="32">
        <f>F297*G297</f>
        <v>0</v>
      </c>
    </row>
    <row r="298" spans="1:9" s="35" customFormat="1" ht="15" customHeight="1" x14ac:dyDescent="0.2">
      <c r="A298" s="27" t="s">
        <v>263</v>
      </c>
      <c r="B298" s="28" t="s">
        <v>4</v>
      </c>
      <c r="C298" s="29">
        <v>350</v>
      </c>
      <c r="D298" s="33" t="s">
        <v>12</v>
      </c>
      <c r="E298" s="34"/>
      <c r="F298" s="32">
        <v>4.9000000000000004</v>
      </c>
      <c r="G298" s="29">
        <v>0</v>
      </c>
      <c r="H298" s="32">
        <f>F298*G298</f>
        <v>0</v>
      </c>
    </row>
    <row r="299" spans="1:9" s="26" customFormat="1" ht="9" customHeight="1" x14ac:dyDescent="0.2">
      <c r="A299" s="22"/>
      <c r="B299" s="23" t="s">
        <v>4</v>
      </c>
      <c r="C299" s="24"/>
      <c r="D299" s="23" t="s">
        <v>12</v>
      </c>
      <c r="E299" s="23" t="s">
        <v>12</v>
      </c>
      <c r="F299" s="24"/>
      <c r="G299" s="24"/>
      <c r="H299" s="24"/>
    </row>
    <row r="300" spans="1:9" ht="15" customHeight="1" x14ac:dyDescent="0.2">
      <c r="A300" s="27" t="s">
        <v>264</v>
      </c>
      <c r="B300" s="28"/>
      <c r="C300" s="29">
        <v>340</v>
      </c>
      <c r="D300" s="30" t="s">
        <v>12</v>
      </c>
      <c r="E300" s="31" t="s">
        <v>12</v>
      </c>
      <c r="F300" s="32">
        <v>4</v>
      </c>
      <c r="G300" s="29">
        <v>0</v>
      </c>
      <c r="H300" s="32">
        <f>F300*G300</f>
        <v>0</v>
      </c>
      <c r="I300"/>
    </row>
    <row r="301" spans="1:9" ht="15" customHeight="1" x14ac:dyDescent="0.2">
      <c r="A301" s="27" t="s">
        <v>265</v>
      </c>
      <c r="B301" s="28"/>
      <c r="C301" s="29">
        <v>290</v>
      </c>
      <c r="D301" s="33" t="s">
        <v>12</v>
      </c>
      <c r="E301" s="34" t="s">
        <v>12</v>
      </c>
      <c r="F301" s="32">
        <v>3.8</v>
      </c>
      <c r="G301" s="29">
        <v>0</v>
      </c>
      <c r="H301" s="32">
        <f>F301*G301</f>
        <v>0</v>
      </c>
      <c r="I301"/>
    </row>
    <row r="302" spans="1:9" s="35" customFormat="1" ht="15" customHeight="1" x14ac:dyDescent="0.2">
      <c r="A302" s="27" t="s">
        <v>266</v>
      </c>
      <c r="B302" s="28" t="s">
        <v>4</v>
      </c>
      <c r="C302" s="29">
        <v>340</v>
      </c>
      <c r="D302" s="33" t="s">
        <v>12</v>
      </c>
      <c r="E302" s="34" t="s">
        <v>12</v>
      </c>
      <c r="F302" s="32">
        <v>4.5</v>
      </c>
      <c r="G302" s="29">
        <v>0</v>
      </c>
      <c r="H302" s="32">
        <f>F302*G302</f>
        <v>0</v>
      </c>
    </row>
    <row r="303" spans="1:9" s="26" customFormat="1" ht="15" customHeight="1" x14ac:dyDescent="0.2">
      <c r="A303" s="27" t="s">
        <v>267</v>
      </c>
      <c r="B303" s="28" t="s">
        <v>4</v>
      </c>
      <c r="C303" s="29">
        <v>340</v>
      </c>
      <c r="D303" s="33" t="s">
        <v>12</v>
      </c>
      <c r="E303" s="34" t="s">
        <v>12</v>
      </c>
      <c r="F303" s="32">
        <v>4.5</v>
      </c>
      <c r="G303" s="29">
        <v>0</v>
      </c>
      <c r="H303" s="32">
        <f>F303*G303</f>
        <v>0</v>
      </c>
    </row>
    <row r="304" spans="1:9" s="26" customFormat="1" ht="15" customHeight="1" x14ac:dyDescent="0.2">
      <c r="A304" s="27" t="s">
        <v>268</v>
      </c>
      <c r="B304" s="28" t="s">
        <v>4</v>
      </c>
      <c r="C304" s="29">
        <v>340</v>
      </c>
      <c r="D304" s="33" t="s">
        <v>12</v>
      </c>
      <c r="E304" s="34" t="s">
        <v>12</v>
      </c>
      <c r="F304" s="32">
        <v>4.5</v>
      </c>
      <c r="G304" s="29">
        <v>0</v>
      </c>
      <c r="H304" s="32">
        <f>F304*G304</f>
        <v>0</v>
      </c>
    </row>
    <row r="305" spans="1:9" ht="9" customHeight="1" x14ac:dyDescent="0.2">
      <c r="A305" s="22"/>
      <c r="B305" s="23" t="s">
        <v>4</v>
      </c>
      <c r="C305" s="24"/>
      <c r="D305" s="23" t="s">
        <v>12</v>
      </c>
      <c r="E305" s="23"/>
      <c r="F305" s="25"/>
      <c r="G305" s="24"/>
      <c r="H305" s="25"/>
      <c r="I305"/>
    </row>
    <row r="306" spans="1:9" s="35" customFormat="1" ht="15" customHeight="1" x14ac:dyDescent="0.2">
      <c r="A306" s="27" t="s">
        <v>269</v>
      </c>
      <c r="B306" s="28" t="s">
        <v>4</v>
      </c>
      <c r="C306" s="29">
        <v>300</v>
      </c>
      <c r="D306" s="33" t="s">
        <v>12</v>
      </c>
      <c r="E306" s="34"/>
      <c r="F306" s="32">
        <v>4.8</v>
      </c>
      <c r="G306" s="29">
        <v>0</v>
      </c>
      <c r="H306" s="32">
        <f t="shared" ref="H306:H311" si="14">F306*G306</f>
        <v>0</v>
      </c>
    </row>
    <row r="307" spans="1:9" s="35" customFormat="1" ht="15" customHeight="1" x14ac:dyDescent="0.2">
      <c r="A307" s="27" t="s">
        <v>270</v>
      </c>
      <c r="B307" s="28" t="s">
        <v>4</v>
      </c>
      <c r="C307" s="29">
        <v>550</v>
      </c>
      <c r="D307" s="33" t="s">
        <v>12</v>
      </c>
      <c r="E307" s="34"/>
      <c r="F307" s="32">
        <v>7.8</v>
      </c>
      <c r="G307" s="29">
        <v>0</v>
      </c>
      <c r="H307" s="32">
        <f t="shared" si="14"/>
        <v>0</v>
      </c>
    </row>
    <row r="308" spans="1:9" s="26" customFormat="1" ht="15" customHeight="1" x14ac:dyDescent="0.2">
      <c r="A308" s="27" t="s">
        <v>271</v>
      </c>
      <c r="B308" s="28" t="s">
        <v>4</v>
      </c>
      <c r="C308" s="29">
        <v>300</v>
      </c>
      <c r="D308" s="33" t="s">
        <v>12</v>
      </c>
      <c r="E308" s="34"/>
      <c r="F308" s="32">
        <v>4.8</v>
      </c>
      <c r="G308" s="29">
        <v>0</v>
      </c>
      <c r="H308" s="32">
        <f t="shared" si="14"/>
        <v>0</v>
      </c>
    </row>
    <row r="309" spans="1:9" s="35" customFormat="1" ht="15" customHeight="1" x14ac:dyDescent="0.2">
      <c r="A309" s="27" t="s">
        <v>272</v>
      </c>
      <c r="B309" s="28"/>
      <c r="C309" s="29">
        <v>300</v>
      </c>
      <c r="D309" s="33" t="s">
        <v>12</v>
      </c>
      <c r="E309" s="34"/>
      <c r="F309" s="32">
        <v>4.5</v>
      </c>
      <c r="G309" s="29">
        <v>0</v>
      </c>
      <c r="H309" s="32">
        <f t="shared" si="14"/>
        <v>0</v>
      </c>
    </row>
    <row r="310" spans="1:9" s="35" customFormat="1" ht="15" customHeight="1" x14ac:dyDescent="0.2">
      <c r="A310" s="27" t="s">
        <v>273</v>
      </c>
      <c r="B310" s="28"/>
      <c r="C310" s="29">
        <v>300</v>
      </c>
      <c r="D310" s="33" t="s">
        <v>12</v>
      </c>
      <c r="E310" s="34"/>
      <c r="F310" s="32">
        <v>6.5</v>
      </c>
      <c r="G310" s="29">
        <v>0</v>
      </c>
      <c r="H310" s="32">
        <f t="shared" si="14"/>
        <v>0</v>
      </c>
    </row>
    <row r="311" spans="1:9" s="35" customFormat="1" ht="15" customHeight="1" x14ac:dyDescent="0.2">
      <c r="A311" s="27" t="s">
        <v>274</v>
      </c>
      <c r="B311" s="28"/>
      <c r="C311" s="29">
        <v>300</v>
      </c>
      <c r="D311" s="33" t="s">
        <v>12</v>
      </c>
      <c r="E311" s="34"/>
      <c r="F311" s="32">
        <v>4.5</v>
      </c>
      <c r="G311" s="29">
        <v>0</v>
      </c>
      <c r="H311" s="32">
        <f t="shared" si="14"/>
        <v>0</v>
      </c>
    </row>
    <row r="312" spans="1:9" s="21" customFormat="1" ht="35.1" customHeight="1" x14ac:dyDescent="0.2">
      <c r="A312" s="39" t="s">
        <v>275</v>
      </c>
      <c r="B312" s="40"/>
      <c r="C312" s="41"/>
      <c r="D312" s="42"/>
      <c r="E312" s="42"/>
      <c r="F312" s="43"/>
      <c r="G312" s="41"/>
      <c r="H312" s="43"/>
    </row>
    <row r="313" spans="1:9" ht="17.100000000000001" customHeight="1" x14ac:dyDescent="0.2">
      <c r="A313" s="44" t="s">
        <v>276</v>
      </c>
      <c r="B313" s="28"/>
      <c r="C313" s="29">
        <v>10</v>
      </c>
      <c r="D313" s="33"/>
      <c r="E313" s="34"/>
      <c r="F313" s="32">
        <v>2.7</v>
      </c>
      <c r="G313" s="29">
        <v>0</v>
      </c>
      <c r="H313" s="32">
        <v>0</v>
      </c>
      <c r="I313"/>
    </row>
    <row r="314" spans="1:9" s="26" customFormat="1" ht="17.25" customHeight="1" x14ac:dyDescent="0.2">
      <c r="A314" s="45"/>
      <c r="B314" s="46"/>
      <c r="C314" s="24"/>
      <c r="D314" s="47"/>
      <c r="E314" s="47"/>
      <c r="F314" s="25"/>
      <c r="G314" s="24"/>
      <c r="H314" s="25"/>
    </row>
    <row r="315" spans="1:9" ht="15" customHeight="1" x14ac:dyDescent="0.2">
      <c r="A315" s="44" t="s">
        <v>277</v>
      </c>
      <c r="B315" s="28"/>
      <c r="C315" s="29">
        <v>50</v>
      </c>
      <c r="D315" s="33"/>
      <c r="E315" s="34"/>
      <c r="F315" s="32">
        <v>7</v>
      </c>
      <c r="G315" s="29">
        <v>0</v>
      </c>
      <c r="H315" s="32">
        <f>F315*G315</f>
        <v>0</v>
      </c>
      <c r="I315"/>
    </row>
    <row r="316" spans="1:9" ht="15" customHeight="1" x14ac:dyDescent="0.2">
      <c r="A316" s="44" t="s">
        <v>278</v>
      </c>
      <c r="B316" s="28"/>
      <c r="C316" s="29">
        <v>150</v>
      </c>
      <c r="D316" s="33"/>
      <c r="E316" s="34"/>
      <c r="F316" s="32">
        <v>10</v>
      </c>
      <c r="G316" s="29">
        <v>0</v>
      </c>
      <c r="H316" s="32">
        <f>F316*G316</f>
        <v>0</v>
      </c>
      <c r="I316"/>
    </row>
    <row r="317" spans="1:9" s="26" customFormat="1" ht="22.5" customHeight="1" x14ac:dyDescent="0.2">
      <c r="A317" s="22" t="s">
        <v>279</v>
      </c>
      <c r="B317" s="46"/>
      <c r="C317" s="24"/>
      <c r="D317" s="47"/>
      <c r="E317" s="47"/>
      <c r="F317" s="25"/>
      <c r="G317" s="24"/>
      <c r="H317" s="25"/>
    </row>
    <row r="318" spans="1:9" ht="15" customHeight="1" x14ac:dyDescent="0.2">
      <c r="A318" s="27" t="s">
        <v>280</v>
      </c>
      <c r="B318" s="28" t="s">
        <v>4</v>
      </c>
      <c r="C318" s="29">
        <v>60</v>
      </c>
      <c r="D318" s="33"/>
      <c r="E318" s="34" t="s">
        <v>16</v>
      </c>
      <c r="F318" s="32">
        <v>5</v>
      </c>
      <c r="G318" s="29">
        <v>0</v>
      </c>
      <c r="H318" s="32">
        <f>F318*G318</f>
        <v>0</v>
      </c>
      <c r="I318"/>
    </row>
    <row r="319" spans="1:9" ht="15" customHeight="1" x14ac:dyDescent="0.2">
      <c r="A319" s="27" t="s">
        <v>281</v>
      </c>
      <c r="B319" s="28" t="s">
        <v>4</v>
      </c>
      <c r="C319" s="29">
        <v>60</v>
      </c>
      <c r="D319" s="33"/>
      <c r="E319" s="34" t="s">
        <v>16</v>
      </c>
      <c r="F319" s="32">
        <v>5</v>
      </c>
      <c r="G319" s="29">
        <v>0</v>
      </c>
      <c r="H319" s="32">
        <f>F319*G319</f>
        <v>0</v>
      </c>
      <c r="I319"/>
    </row>
    <row r="320" spans="1:9" ht="15" customHeight="1" x14ac:dyDescent="0.2">
      <c r="A320" s="27" t="s">
        <v>282</v>
      </c>
      <c r="B320" s="28" t="s">
        <v>4</v>
      </c>
      <c r="C320" s="29">
        <v>60</v>
      </c>
      <c r="D320" s="33"/>
      <c r="E320" s="34" t="s">
        <v>16</v>
      </c>
      <c r="F320" s="32">
        <v>5</v>
      </c>
      <c r="G320" s="29">
        <v>0</v>
      </c>
      <c r="H320" s="32">
        <f>F320*G320</f>
        <v>0</v>
      </c>
      <c r="I320"/>
    </row>
    <row r="321" spans="1:9" ht="15" customHeight="1" x14ac:dyDescent="0.2">
      <c r="A321" s="22"/>
      <c r="B321" s="46"/>
      <c r="C321" s="24"/>
      <c r="D321" s="47"/>
      <c r="E321" s="47"/>
      <c r="F321" s="25"/>
      <c r="G321" s="24"/>
      <c r="H321" s="25"/>
      <c r="I321"/>
    </row>
    <row r="322" spans="1:9" x14ac:dyDescent="0.2">
      <c r="A322" s="27" t="s">
        <v>283</v>
      </c>
      <c r="B322" s="28"/>
      <c r="C322" s="29">
        <v>201</v>
      </c>
      <c r="D322" s="33"/>
      <c r="E322" s="34"/>
      <c r="F322" s="32">
        <v>9.5</v>
      </c>
      <c r="G322" s="29">
        <v>0</v>
      </c>
      <c r="H322" s="32">
        <f>F322*G322</f>
        <v>0</v>
      </c>
      <c r="I322"/>
    </row>
    <row r="323" spans="1:9" s="35" customFormat="1" ht="15" customHeight="1" x14ac:dyDescent="0.2">
      <c r="A323" s="27" t="s">
        <v>284</v>
      </c>
      <c r="B323" s="28"/>
      <c r="C323" s="29">
        <v>50</v>
      </c>
      <c r="D323" s="33"/>
      <c r="E323" s="34"/>
      <c r="F323" s="32">
        <v>17.5</v>
      </c>
      <c r="G323" s="29">
        <v>0</v>
      </c>
      <c r="H323" s="32">
        <f>F323*G323</f>
        <v>0</v>
      </c>
    </row>
    <row r="324" spans="1:9" s="35" customFormat="1" ht="15" customHeight="1" x14ac:dyDescent="0.2">
      <c r="A324" s="27" t="s">
        <v>285</v>
      </c>
      <c r="B324" s="28"/>
      <c r="C324" s="29">
        <v>125</v>
      </c>
      <c r="D324" s="33"/>
      <c r="E324" s="34"/>
      <c r="F324" s="32">
        <v>8.5</v>
      </c>
      <c r="G324" s="29">
        <v>0</v>
      </c>
      <c r="H324" s="32">
        <f>F324*G324</f>
        <v>0</v>
      </c>
    </row>
    <row r="325" spans="1:9" s="26" customFormat="1" ht="15" customHeight="1" x14ac:dyDescent="0.2">
      <c r="A325" s="27" t="s">
        <v>286</v>
      </c>
      <c r="B325" s="28"/>
      <c r="C325" s="29">
        <v>200</v>
      </c>
      <c r="D325" s="33"/>
      <c r="E325" s="34"/>
      <c r="F325" s="32">
        <v>8.3000000000000007</v>
      </c>
      <c r="G325" s="29">
        <v>0</v>
      </c>
      <c r="H325" s="32">
        <f>F325*G325</f>
        <v>0</v>
      </c>
    </row>
    <row r="326" spans="1:9" ht="15" customHeight="1" x14ac:dyDescent="0.2">
      <c r="A326" s="22"/>
      <c r="B326" s="24"/>
      <c r="C326" s="24"/>
      <c r="D326" s="47"/>
      <c r="E326" s="47"/>
      <c r="F326" s="25"/>
      <c r="G326" s="24"/>
      <c r="H326" s="25"/>
      <c r="I326"/>
    </row>
    <row r="327" spans="1:9" x14ac:dyDescent="0.2">
      <c r="A327" s="27" t="s">
        <v>287</v>
      </c>
      <c r="B327" s="28" t="s">
        <v>4</v>
      </c>
      <c r="C327" s="29">
        <v>200</v>
      </c>
      <c r="D327" s="33"/>
      <c r="E327" s="34"/>
      <c r="F327" s="32">
        <v>7</v>
      </c>
      <c r="G327" s="29">
        <v>0</v>
      </c>
      <c r="H327" s="32">
        <f>F327*G327</f>
        <v>0</v>
      </c>
      <c r="I327"/>
    </row>
    <row r="328" spans="1:9" x14ac:dyDescent="0.2">
      <c r="A328" s="27" t="s">
        <v>288</v>
      </c>
      <c r="B328" s="28" t="s">
        <v>4</v>
      </c>
      <c r="C328" s="29">
        <v>150</v>
      </c>
      <c r="D328" s="33"/>
      <c r="E328" s="34"/>
      <c r="F328" s="32">
        <v>9.9</v>
      </c>
      <c r="G328" s="29">
        <v>0</v>
      </c>
      <c r="H328" s="32">
        <f>F328*G328</f>
        <v>0</v>
      </c>
      <c r="I328"/>
    </row>
    <row r="329" spans="1:9" s="35" customFormat="1" x14ac:dyDescent="0.2">
      <c r="A329" s="27" t="s">
        <v>289</v>
      </c>
      <c r="B329" s="28"/>
      <c r="C329" s="29">
        <v>127</v>
      </c>
      <c r="D329" s="33"/>
      <c r="E329" s="34"/>
      <c r="F329" s="32">
        <v>7</v>
      </c>
      <c r="G329" s="29">
        <v>0</v>
      </c>
      <c r="H329" s="32">
        <f>F329*G329</f>
        <v>0</v>
      </c>
    </row>
    <row r="330" spans="1:9" s="35" customFormat="1" x14ac:dyDescent="0.2">
      <c r="A330" s="27" t="s">
        <v>290</v>
      </c>
      <c r="B330" s="28"/>
      <c r="C330" s="29">
        <v>201</v>
      </c>
      <c r="D330" s="33"/>
      <c r="E330" s="34"/>
      <c r="F330" s="32">
        <v>12.9</v>
      </c>
      <c r="G330" s="29">
        <v>0</v>
      </c>
      <c r="H330" s="32">
        <f>F330*G330</f>
        <v>0</v>
      </c>
    </row>
    <row r="331" spans="1:9" s="26" customFormat="1" x14ac:dyDescent="0.2">
      <c r="A331" s="27" t="s">
        <v>291</v>
      </c>
      <c r="B331" s="28"/>
      <c r="C331" s="29">
        <v>101</v>
      </c>
      <c r="D331" s="33"/>
      <c r="E331" s="34"/>
      <c r="F331" s="32">
        <v>6.3</v>
      </c>
      <c r="G331" s="29">
        <v>0</v>
      </c>
      <c r="H331" s="32">
        <f>F331*G331</f>
        <v>0</v>
      </c>
    </row>
    <row r="332" spans="1:9" s="35" customFormat="1" ht="15" customHeight="1" x14ac:dyDescent="0.2">
      <c r="A332" s="22"/>
      <c r="B332" s="24"/>
      <c r="C332" s="24"/>
      <c r="D332" s="47"/>
      <c r="E332" s="47"/>
      <c r="F332" s="25"/>
      <c r="G332" s="24"/>
      <c r="H332" s="25"/>
    </row>
    <row r="333" spans="1:9" s="26" customFormat="1" ht="15" customHeight="1" x14ac:dyDescent="0.2">
      <c r="A333" s="27" t="s">
        <v>292</v>
      </c>
      <c r="B333" s="28" t="s">
        <v>4</v>
      </c>
      <c r="C333" s="29">
        <v>200</v>
      </c>
      <c r="D333" s="33"/>
      <c r="E333" s="34" t="s">
        <v>12</v>
      </c>
      <c r="F333" s="32">
        <v>8</v>
      </c>
      <c r="G333" s="29">
        <v>0</v>
      </c>
      <c r="H333" s="32">
        <f>F333*G333</f>
        <v>0</v>
      </c>
    </row>
    <row r="334" spans="1:9" s="26" customFormat="1" ht="15" customHeight="1" x14ac:dyDescent="0.2">
      <c r="A334" s="27" t="s">
        <v>293</v>
      </c>
      <c r="B334" s="28" t="s">
        <v>4</v>
      </c>
      <c r="C334" s="29">
        <v>150</v>
      </c>
      <c r="D334" s="33"/>
      <c r="E334" s="34"/>
      <c r="F334" s="32">
        <v>7.8</v>
      </c>
      <c r="G334" s="29">
        <v>0</v>
      </c>
      <c r="H334" s="32">
        <f>F334*G334</f>
        <v>0</v>
      </c>
    </row>
    <row r="335" spans="1:9" ht="15" customHeight="1" x14ac:dyDescent="0.2">
      <c r="A335" s="22"/>
      <c r="B335" s="46" t="s">
        <v>4</v>
      </c>
      <c r="C335" s="24"/>
      <c r="D335" s="47"/>
      <c r="E335" s="47"/>
      <c r="F335" s="25"/>
      <c r="G335" s="24"/>
      <c r="H335" s="25"/>
      <c r="I335"/>
    </row>
    <row r="336" spans="1:9" ht="15" customHeight="1" x14ac:dyDescent="0.2">
      <c r="A336" s="27" t="s">
        <v>294</v>
      </c>
      <c r="B336" s="28" t="s">
        <v>4</v>
      </c>
      <c r="C336" s="29">
        <v>150</v>
      </c>
      <c r="D336" s="33"/>
      <c r="E336" s="34"/>
      <c r="F336" s="32">
        <v>9.9</v>
      </c>
      <c r="G336" s="29">
        <v>0</v>
      </c>
      <c r="H336" s="32">
        <f t="shared" ref="H336:H341" si="15">F336*G336</f>
        <v>0</v>
      </c>
      <c r="I336"/>
    </row>
    <row r="337" spans="1:9" ht="15" customHeight="1" x14ac:dyDescent="0.2">
      <c r="A337" s="27" t="s">
        <v>295</v>
      </c>
      <c r="B337" s="28"/>
      <c r="C337" s="29">
        <v>150</v>
      </c>
      <c r="D337" s="33"/>
      <c r="E337" s="34"/>
      <c r="F337" s="32">
        <v>6.5</v>
      </c>
      <c r="G337" s="29">
        <v>0</v>
      </c>
      <c r="H337" s="32">
        <f t="shared" si="15"/>
        <v>0</v>
      </c>
      <c r="I337"/>
    </row>
    <row r="338" spans="1:9" ht="16.5" customHeight="1" x14ac:dyDescent="0.2">
      <c r="A338" s="27" t="s">
        <v>296</v>
      </c>
      <c r="B338" s="28"/>
      <c r="C338" s="29">
        <v>201</v>
      </c>
      <c r="D338" s="33"/>
      <c r="E338" s="34"/>
      <c r="F338" s="32">
        <v>8.3000000000000007</v>
      </c>
      <c r="G338" s="29">
        <v>0</v>
      </c>
      <c r="H338" s="32">
        <f t="shared" si="15"/>
        <v>0</v>
      </c>
      <c r="I338"/>
    </row>
    <row r="339" spans="1:9" s="35" customFormat="1" ht="15" customHeight="1" x14ac:dyDescent="0.2">
      <c r="A339" s="27" t="s">
        <v>297</v>
      </c>
      <c r="B339" s="28"/>
      <c r="C339" s="29">
        <v>50</v>
      </c>
      <c r="D339" s="33"/>
      <c r="E339" s="34"/>
      <c r="F339" s="32">
        <v>17.5</v>
      </c>
      <c r="G339" s="29">
        <v>0</v>
      </c>
      <c r="H339" s="32">
        <f t="shared" si="15"/>
        <v>0</v>
      </c>
    </row>
    <row r="340" spans="1:9" s="26" customFormat="1" ht="15" customHeight="1" x14ac:dyDescent="0.2">
      <c r="A340" s="27" t="s">
        <v>298</v>
      </c>
      <c r="B340" s="28"/>
      <c r="C340" s="29">
        <v>50.5</v>
      </c>
      <c r="D340" s="33"/>
      <c r="E340" s="34"/>
      <c r="F340" s="32">
        <v>7</v>
      </c>
      <c r="G340" s="29">
        <v>0</v>
      </c>
      <c r="H340" s="32">
        <f t="shared" si="15"/>
        <v>0</v>
      </c>
    </row>
    <row r="341" spans="1:9" s="26" customFormat="1" ht="15" customHeight="1" x14ac:dyDescent="0.2">
      <c r="A341" s="27" t="s">
        <v>299</v>
      </c>
      <c r="B341" s="28"/>
      <c r="C341" s="29">
        <v>88</v>
      </c>
      <c r="D341" s="33"/>
      <c r="E341" s="34"/>
      <c r="F341" s="32">
        <v>4.5</v>
      </c>
      <c r="G341" s="29">
        <v>0</v>
      </c>
      <c r="H341" s="32">
        <f t="shared" si="15"/>
        <v>0</v>
      </c>
    </row>
    <row r="342" spans="1:9" ht="9" customHeight="1" x14ac:dyDescent="0.2">
      <c r="A342" s="22"/>
      <c r="B342" s="24"/>
      <c r="C342" s="24"/>
      <c r="D342" s="47"/>
      <c r="E342" s="47"/>
      <c r="F342" s="25"/>
      <c r="G342" s="24"/>
      <c r="H342" s="25"/>
      <c r="I342"/>
    </row>
    <row r="343" spans="1:9" s="35" customFormat="1" ht="15" customHeight="1" x14ac:dyDescent="0.2">
      <c r="A343" s="27" t="s">
        <v>300</v>
      </c>
      <c r="B343" s="28" t="s">
        <v>4</v>
      </c>
      <c r="C343" s="29">
        <v>200</v>
      </c>
      <c r="D343" s="33"/>
      <c r="E343" s="34"/>
      <c r="F343" s="32">
        <v>7</v>
      </c>
      <c r="G343" s="29">
        <v>0</v>
      </c>
      <c r="H343" s="32">
        <f>F343*G343</f>
        <v>0</v>
      </c>
    </row>
    <row r="344" spans="1:9" s="35" customFormat="1" ht="15" customHeight="1" x14ac:dyDescent="0.2">
      <c r="A344" s="27" t="s">
        <v>301</v>
      </c>
      <c r="B344" s="28"/>
      <c r="C344" s="29">
        <v>200</v>
      </c>
      <c r="D344" s="33"/>
      <c r="E344" s="34"/>
      <c r="F344" s="32">
        <v>12.9</v>
      </c>
      <c r="G344" s="29">
        <v>0</v>
      </c>
      <c r="H344" s="32">
        <f>F344*G344</f>
        <v>0</v>
      </c>
    </row>
    <row r="345" spans="1:9" s="26" customFormat="1" ht="15.75" customHeight="1" x14ac:dyDescent="0.2">
      <c r="A345" s="27" t="s">
        <v>302</v>
      </c>
      <c r="B345" s="28"/>
      <c r="C345" s="29">
        <v>199</v>
      </c>
      <c r="D345" s="33"/>
      <c r="E345" s="34"/>
      <c r="F345" s="32">
        <v>9.5</v>
      </c>
      <c r="G345" s="29">
        <v>0</v>
      </c>
      <c r="H345" s="32">
        <f>F345*G345</f>
        <v>0</v>
      </c>
    </row>
    <row r="346" spans="1:9" ht="15" customHeight="1" x14ac:dyDescent="0.2">
      <c r="A346" s="22"/>
      <c r="B346" s="24"/>
      <c r="C346" s="24"/>
      <c r="D346" s="47"/>
      <c r="E346" s="47"/>
      <c r="F346" s="25"/>
      <c r="G346" s="24"/>
      <c r="H346" s="25"/>
      <c r="I346"/>
    </row>
    <row r="347" spans="1:9" ht="15" customHeight="1" x14ac:dyDescent="0.2">
      <c r="A347" s="27" t="s">
        <v>303</v>
      </c>
      <c r="B347" s="28" t="s">
        <v>4</v>
      </c>
      <c r="C347" s="29">
        <v>200</v>
      </c>
      <c r="D347" s="33"/>
      <c r="E347" s="34"/>
      <c r="F347" s="32">
        <v>8</v>
      </c>
      <c r="G347" s="29">
        <v>0</v>
      </c>
      <c r="H347" s="32">
        <f>F347*G347</f>
        <v>0</v>
      </c>
      <c r="I347"/>
    </row>
    <row r="348" spans="1:9" s="35" customFormat="1" ht="15" customHeight="1" x14ac:dyDescent="0.2">
      <c r="A348" s="27" t="s">
        <v>304</v>
      </c>
      <c r="B348" s="28" t="s">
        <v>4</v>
      </c>
      <c r="C348" s="29">
        <v>150</v>
      </c>
      <c r="D348" s="33"/>
      <c r="E348" s="34" t="s">
        <v>12</v>
      </c>
      <c r="F348" s="32">
        <v>7.8</v>
      </c>
      <c r="G348" s="29">
        <v>0</v>
      </c>
      <c r="H348" s="32">
        <f>F348*G348</f>
        <v>0</v>
      </c>
    </row>
    <row r="349" spans="1:9" ht="15" customHeight="1" x14ac:dyDescent="0.2">
      <c r="A349" s="22"/>
      <c r="B349" s="24"/>
      <c r="C349" s="24"/>
      <c r="D349" s="47"/>
      <c r="E349" s="47"/>
      <c r="F349" s="25"/>
      <c r="G349" s="24"/>
      <c r="H349" s="25"/>
      <c r="I349"/>
    </row>
    <row r="350" spans="1:9" s="26" customFormat="1" ht="9" customHeight="1" x14ac:dyDescent="0.2">
      <c r="A350" s="27" t="s">
        <v>305</v>
      </c>
      <c r="B350" s="28"/>
      <c r="C350" s="29">
        <v>50</v>
      </c>
      <c r="D350" s="33"/>
      <c r="E350" s="34"/>
      <c r="F350" s="32">
        <v>19</v>
      </c>
      <c r="G350" s="29">
        <v>0</v>
      </c>
      <c r="H350" s="32">
        <f>F350*G350</f>
        <v>0</v>
      </c>
    </row>
    <row r="351" spans="1:9" s="26" customFormat="1" ht="15" customHeight="1" x14ac:dyDescent="0.2">
      <c r="A351" s="27" t="s">
        <v>306</v>
      </c>
      <c r="B351" s="28"/>
      <c r="C351" s="29">
        <v>15</v>
      </c>
      <c r="D351" s="33"/>
      <c r="E351" s="34"/>
      <c r="F351" s="32">
        <v>10.5</v>
      </c>
      <c r="G351" s="29">
        <v>0</v>
      </c>
      <c r="H351" s="32">
        <f>F351*G351</f>
        <v>0</v>
      </c>
    </row>
    <row r="352" spans="1:9" s="26" customFormat="1" ht="15" customHeight="1" x14ac:dyDescent="0.2">
      <c r="A352" s="27" t="s">
        <v>307</v>
      </c>
      <c r="B352" s="28" t="s">
        <v>4</v>
      </c>
      <c r="C352" s="29">
        <v>30</v>
      </c>
      <c r="D352" s="33"/>
      <c r="E352" s="34"/>
      <c r="F352" s="32">
        <v>15.5</v>
      </c>
      <c r="G352" s="29">
        <v>0</v>
      </c>
      <c r="H352" s="32">
        <f>F352*G352</f>
        <v>0</v>
      </c>
    </row>
    <row r="353" spans="1:9" s="26" customFormat="1" ht="15" customHeight="1" x14ac:dyDescent="0.2">
      <c r="A353" s="27" t="s">
        <v>308</v>
      </c>
      <c r="B353" s="28"/>
      <c r="C353" s="29">
        <v>100</v>
      </c>
      <c r="D353" s="33"/>
      <c r="E353" s="34"/>
      <c r="F353" s="32">
        <v>8</v>
      </c>
      <c r="G353" s="29">
        <v>0</v>
      </c>
      <c r="H353" s="32">
        <f>F353*G353</f>
        <v>0</v>
      </c>
    </row>
    <row r="354" spans="1:9" ht="15" customHeight="1" x14ac:dyDescent="0.2">
      <c r="A354" s="22"/>
      <c r="B354" s="24"/>
      <c r="C354" s="24"/>
      <c r="D354" s="47"/>
      <c r="E354" s="47"/>
      <c r="F354" s="25"/>
      <c r="G354" s="24"/>
      <c r="H354" s="25"/>
      <c r="I354"/>
    </row>
    <row r="355" spans="1:9" ht="15" customHeight="1" x14ac:dyDescent="0.2">
      <c r="A355" s="27" t="s">
        <v>309</v>
      </c>
      <c r="B355" s="28"/>
      <c r="C355" s="29">
        <v>8.5</v>
      </c>
      <c r="D355" s="33"/>
      <c r="E355" s="34"/>
      <c r="F355" s="32">
        <v>12.5</v>
      </c>
      <c r="G355" s="29">
        <v>0</v>
      </c>
      <c r="H355" s="32">
        <f>F355*G355</f>
        <v>0</v>
      </c>
      <c r="I355"/>
    </row>
    <row r="356" spans="1:9" ht="16.5" customHeight="1" x14ac:dyDescent="0.2">
      <c r="A356" s="27" t="s">
        <v>310</v>
      </c>
      <c r="B356" s="28"/>
      <c r="C356" s="29">
        <v>8.9</v>
      </c>
      <c r="D356" s="33"/>
      <c r="E356" s="34"/>
      <c r="F356" s="32">
        <v>8</v>
      </c>
      <c r="G356" s="29">
        <v>0</v>
      </c>
      <c r="H356" s="32">
        <f>F356*G356</f>
        <v>0</v>
      </c>
      <c r="I356"/>
    </row>
    <row r="357" spans="1:9" ht="15" customHeight="1" x14ac:dyDescent="0.2">
      <c r="A357" s="27" t="s">
        <v>311</v>
      </c>
      <c r="B357" s="28"/>
      <c r="C357" s="29">
        <v>1</v>
      </c>
      <c r="D357" s="33"/>
      <c r="E357" s="34"/>
      <c r="F357" s="32">
        <v>12.5</v>
      </c>
      <c r="G357" s="29">
        <v>0</v>
      </c>
      <c r="H357" s="32">
        <f>F357*G357</f>
        <v>0</v>
      </c>
      <c r="I357"/>
    </row>
    <row r="358" spans="1:9" ht="15" customHeight="1" x14ac:dyDescent="0.2">
      <c r="A358" s="27" t="s">
        <v>312</v>
      </c>
      <c r="B358" s="28"/>
      <c r="C358" s="29">
        <v>1</v>
      </c>
      <c r="D358" s="33"/>
      <c r="E358" s="34"/>
      <c r="F358" s="32">
        <v>9.5</v>
      </c>
      <c r="G358" s="29">
        <v>0</v>
      </c>
      <c r="H358" s="32">
        <f>F358*G358</f>
        <v>0</v>
      </c>
      <c r="I358"/>
    </row>
    <row r="359" spans="1:9" s="35" customFormat="1" ht="15" customHeight="1" x14ac:dyDescent="0.2">
      <c r="A359" s="27" t="s">
        <v>313</v>
      </c>
      <c r="B359" s="28"/>
      <c r="C359" s="29">
        <v>1</v>
      </c>
      <c r="D359" s="33"/>
      <c r="E359" s="34"/>
      <c r="F359" s="32">
        <v>9.5</v>
      </c>
      <c r="G359" s="29">
        <v>0</v>
      </c>
      <c r="H359" s="32">
        <f>F359*G359</f>
        <v>0</v>
      </c>
    </row>
    <row r="360" spans="1:9" ht="15" customHeight="1" x14ac:dyDescent="0.2">
      <c r="A360" s="22"/>
      <c r="B360" s="46" t="s">
        <v>4</v>
      </c>
      <c r="C360" s="24"/>
      <c r="D360" s="47"/>
      <c r="E360" s="47"/>
      <c r="F360" s="25"/>
      <c r="G360" s="24"/>
      <c r="H360" s="25"/>
      <c r="I360"/>
    </row>
    <row r="361" spans="1:9" ht="15" customHeight="1" x14ac:dyDescent="0.2">
      <c r="A361" s="27" t="s">
        <v>314</v>
      </c>
      <c r="B361" s="28" t="s">
        <v>4</v>
      </c>
      <c r="C361" s="29">
        <v>200</v>
      </c>
      <c r="D361" s="33"/>
      <c r="E361" s="34"/>
      <c r="F361" s="32">
        <v>9.5</v>
      </c>
      <c r="G361" s="29">
        <v>0</v>
      </c>
      <c r="H361" s="32">
        <f t="shared" ref="H361:H367" si="16">F361*G361</f>
        <v>0</v>
      </c>
      <c r="I361"/>
    </row>
    <row r="362" spans="1:9" ht="15" customHeight="1" x14ac:dyDescent="0.2">
      <c r="A362" s="27" t="s">
        <v>315</v>
      </c>
      <c r="B362" s="28" t="s">
        <v>4</v>
      </c>
      <c r="C362" s="29">
        <v>50</v>
      </c>
      <c r="D362" s="33"/>
      <c r="E362" s="34"/>
      <c r="F362" s="32">
        <v>15</v>
      </c>
      <c r="G362" s="29">
        <v>0</v>
      </c>
      <c r="H362" s="32">
        <f t="shared" si="16"/>
        <v>0</v>
      </c>
      <c r="I362"/>
    </row>
    <row r="363" spans="1:9" ht="15" customHeight="1" x14ac:dyDescent="0.2">
      <c r="A363" s="27" t="s">
        <v>316</v>
      </c>
      <c r="B363" s="28" t="s">
        <v>4</v>
      </c>
      <c r="C363" s="29">
        <v>20</v>
      </c>
      <c r="D363" s="33"/>
      <c r="E363" s="34"/>
      <c r="F363" s="32">
        <v>2.5</v>
      </c>
      <c r="G363" s="29">
        <v>0</v>
      </c>
      <c r="H363" s="32">
        <f t="shared" si="16"/>
        <v>0</v>
      </c>
      <c r="I363"/>
    </row>
    <row r="364" spans="1:9" s="26" customFormat="1" x14ac:dyDescent="0.2">
      <c r="A364" s="27" t="s">
        <v>317</v>
      </c>
      <c r="B364" s="28" t="s">
        <v>4</v>
      </c>
      <c r="C364" s="29">
        <v>150</v>
      </c>
      <c r="D364" s="33"/>
      <c r="E364" s="34"/>
      <c r="F364" s="32">
        <v>9.9</v>
      </c>
      <c r="G364" s="29">
        <v>0</v>
      </c>
      <c r="H364" s="32">
        <f t="shared" si="16"/>
        <v>0</v>
      </c>
    </row>
    <row r="365" spans="1:9" s="35" customFormat="1" ht="15" customHeight="1" x14ac:dyDescent="0.2">
      <c r="A365" s="27" t="s">
        <v>318</v>
      </c>
      <c r="B365" s="28" t="s">
        <v>4</v>
      </c>
      <c r="C365" s="29">
        <v>200</v>
      </c>
      <c r="D365" s="33"/>
      <c r="E365" s="34"/>
      <c r="F365" s="32">
        <v>7</v>
      </c>
      <c r="G365" s="29">
        <v>0</v>
      </c>
      <c r="H365" s="32">
        <f t="shared" si="16"/>
        <v>0</v>
      </c>
    </row>
    <row r="366" spans="1:9" s="35" customFormat="1" ht="15" customHeight="1" x14ac:dyDescent="0.2">
      <c r="A366" s="27" t="s">
        <v>319</v>
      </c>
      <c r="B366" s="28" t="s">
        <v>4</v>
      </c>
      <c r="C366" s="29">
        <v>50</v>
      </c>
      <c r="D366" s="33"/>
      <c r="E366" s="34" t="s">
        <v>12</v>
      </c>
      <c r="F366" s="32">
        <v>6.5</v>
      </c>
      <c r="G366" s="29">
        <v>0</v>
      </c>
      <c r="H366" s="32">
        <f t="shared" si="16"/>
        <v>0</v>
      </c>
    </row>
    <row r="367" spans="1:9" s="35" customFormat="1" ht="15" customHeight="1" x14ac:dyDescent="0.2">
      <c r="A367" s="27" t="s">
        <v>320</v>
      </c>
      <c r="B367" s="28" t="s">
        <v>4</v>
      </c>
      <c r="C367" s="29">
        <v>250</v>
      </c>
      <c r="D367" s="33"/>
      <c r="E367" s="34"/>
      <c r="F367" s="32">
        <v>8</v>
      </c>
      <c r="G367" s="29">
        <v>0</v>
      </c>
      <c r="H367" s="32">
        <f t="shared" si="16"/>
        <v>0</v>
      </c>
    </row>
    <row r="368" spans="1:9" ht="15" customHeight="1" x14ac:dyDescent="0.2">
      <c r="A368" s="22"/>
      <c r="B368" s="46" t="s">
        <v>4</v>
      </c>
      <c r="C368" s="24"/>
      <c r="D368" s="23" t="s">
        <v>12</v>
      </c>
      <c r="E368" s="23" t="s">
        <v>12</v>
      </c>
      <c r="F368" s="25"/>
      <c r="G368" s="24"/>
      <c r="H368" s="25"/>
      <c r="I368"/>
    </row>
    <row r="369" spans="1:9" ht="15" customHeight="1" x14ac:dyDescent="0.2">
      <c r="A369" s="27" t="s">
        <v>321</v>
      </c>
      <c r="B369" s="28" t="s">
        <v>4</v>
      </c>
      <c r="C369" s="29">
        <v>150</v>
      </c>
      <c r="D369" s="33"/>
      <c r="E369" s="34"/>
      <c r="F369" s="32">
        <v>9.5</v>
      </c>
      <c r="G369" s="29">
        <v>0</v>
      </c>
      <c r="H369" s="32">
        <f>F369*G369</f>
        <v>0</v>
      </c>
      <c r="I369"/>
    </row>
    <row r="370" spans="1:9" s="26" customFormat="1" x14ac:dyDescent="0.2">
      <c r="A370" s="27" t="s">
        <v>322</v>
      </c>
      <c r="B370" s="28" t="s">
        <v>4</v>
      </c>
      <c r="C370" s="29">
        <v>10</v>
      </c>
      <c r="D370" s="33"/>
      <c r="E370" s="34"/>
      <c r="F370" s="32">
        <v>2.5</v>
      </c>
      <c r="G370" s="29">
        <v>0</v>
      </c>
      <c r="H370" s="32">
        <f>F370*G370</f>
        <v>0</v>
      </c>
    </row>
    <row r="371" spans="1:9" s="35" customFormat="1" ht="15" customHeight="1" x14ac:dyDescent="0.2">
      <c r="A371" s="27" t="s">
        <v>323</v>
      </c>
      <c r="B371" s="28" t="s">
        <v>4</v>
      </c>
      <c r="C371" s="29">
        <v>30</v>
      </c>
      <c r="D371" s="33"/>
      <c r="E371" s="34"/>
      <c r="F371" s="32">
        <v>15</v>
      </c>
      <c r="G371" s="29">
        <v>0</v>
      </c>
      <c r="H371" s="32">
        <f>F371*G371</f>
        <v>0</v>
      </c>
    </row>
    <row r="372" spans="1:9" s="35" customFormat="1" ht="15" customHeight="1" x14ac:dyDescent="0.2">
      <c r="A372" s="27" t="s">
        <v>324</v>
      </c>
      <c r="B372" s="28" t="s">
        <v>4</v>
      </c>
      <c r="C372" s="29">
        <v>150</v>
      </c>
      <c r="D372" s="33"/>
      <c r="E372" s="34" t="s">
        <v>12</v>
      </c>
      <c r="F372" s="32">
        <v>11.5</v>
      </c>
      <c r="G372" s="29">
        <v>0</v>
      </c>
      <c r="H372" s="32">
        <f>F372*G372</f>
        <v>0</v>
      </c>
    </row>
    <row r="373" spans="1:9" s="35" customFormat="1" ht="15" customHeight="1" x14ac:dyDescent="0.2">
      <c r="A373" s="27" t="s">
        <v>325</v>
      </c>
      <c r="B373" s="28" t="s">
        <v>4</v>
      </c>
      <c r="C373" s="29">
        <v>150</v>
      </c>
      <c r="D373" s="33"/>
      <c r="E373" s="34"/>
      <c r="F373" s="32">
        <v>14.5</v>
      </c>
      <c r="G373" s="29">
        <v>0</v>
      </c>
      <c r="H373" s="32">
        <f>F373*G373</f>
        <v>0</v>
      </c>
    </row>
    <row r="374" spans="1:9" s="26" customFormat="1" ht="9" customHeight="1" x14ac:dyDescent="0.2">
      <c r="A374" s="22"/>
      <c r="B374" s="46" t="s">
        <v>4</v>
      </c>
      <c r="C374" s="24"/>
      <c r="D374" s="23" t="s">
        <v>12</v>
      </c>
      <c r="E374" s="23" t="s">
        <v>12</v>
      </c>
      <c r="F374" s="25"/>
      <c r="G374" s="24"/>
      <c r="H374" s="25"/>
    </row>
    <row r="375" spans="1:9" ht="15" customHeight="1" x14ac:dyDescent="0.2">
      <c r="A375" s="27" t="s">
        <v>326</v>
      </c>
      <c r="B375" s="28" t="s">
        <v>4</v>
      </c>
      <c r="C375" s="29">
        <v>30</v>
      </c>
      <c r="D375" s="33"/>
      <c r="E375" s="34" t="s">
        <v>12</v>
      </c>
      <c r="F375" s="32">
        <v>15</v>
      </c>
      <c r="G375" s="29">
        <v>0</v>
      </c>
      <c r="H375" s="32">
        <f>F375*G375</f>
        <v>0</v>
      </c>
      <c r="I375"/>
    </row>
    <row r="376" spans="1:9" x14ac:dyDescent="0.2">
      <c r="A376" s="27" t="s">
        <v>327</v>
      </c>
      <c r="B376" s="28" t="s">
        <v>4</v>
      </c>
      <c r="C376" s="29">
        <v>100</v>
      </c>
      <c r="D376" s="33"/>
      <c r="E376" s="34" t="s">
        <v>12</v>
      </c>
      <c r="F376" s="32">
        <v>12</v>
      </c>
      <c r="G376" s="29">
        <v>0</v>
      </c>
      <c r="H376" s="32">
        <f>F376*G376</f>
        <v>0</v>
      </c>
      <c r="I376"/>
    </row>
    <row r="377" spans="1:9" ht="15" customHeight="1" x14ac:dyDescent="0.2">
      <c r="A377" s="27" t="s">
        <v>328</v>
      </c>
      <c r="B377" s="28" t="s">
        <v>4</v>
      </c>
      <c r="C377" s="29">
        <v>15</v>
      </c>
      <c r="D377" s="33"/>
      <c r="E377" s="34"/>
      <c r="F377" s="32">
        <v>13.5</v>
      </c>
      <c r="G377" s="29">
        <v>0</v>
      </c>
      <c r="H377" s="32">
        <f>F377*G377</f>
        <v>0</v>
      </c>
      <c r="I377"/>
    </row>
    <row r="378" spans="1:9" ht="15" customHeight="1" x14ac:dyDescent="0.2">
      <c r="A378" s="22"/>
      <c r="B378" s="46" t="s">
        <v>4</v>
      </c>
      <c r="C378" s="24"/>
      <c r="D378" s="47"/>
      <c r="E378" s="47"/>
      <c r="F378" s="25"/>
      <c r="G378" s="24"/>
      <c r="H378" s="25"/>
      <c r="I378"/>
    </row>
    <row r="379" spans="1:9" s="35" customFormat="1" ht="15" customHeight="1" x14ac:dyDescent="0.2">
      <c r="A379" s="27" t="s">
        <v>329</v>
      </c>
      <c r="B379" s="28" t="s">
        <v>4</v>
      </c>
      <c r="C379" s="29">
        <v>545</v>
      </c>
      <c r="D379" s="33"/>
      <c r="E379" s="34"/>
      <c r="F379" s="32">
        <v>11.5</v>
      </c>
      <c r="G379" s="29">
        <v>0</v>
      </c>
      <c r="H379" s="32">
        <f>F379*G379</f>
        <v>0</v>
      </c>
    </row>
    <row r="380" spans="1:9" ht="15" customHeight="1" x14ac:dyDescent="0.2">
      <c r="A380" s="22"/>
      <c r="B380" s="46" t="s">
        <v>4</v>
      </c>
      <c r="C380" s="24"/>
      <c r="D380" s="47"/>
      <c r="E380" s="47"/>
      <c r="F380" s="25"/>
      <c r="G380" s="24"/>
      <c r="H380" s="25"/>
      <c r="I380"/>
    </row>
    <row r="381" spans="1:9" ht="15" customHeight="1" x14ac:dyDescent="0.2">
      <c r="A381" s="27" t="s">
        <v>330</v>
      </c>
      <c r="B381" s="28" t="s">
        <v>4</v>
      </c>
      <c r="C381" s="29">
        <v>30</v>
      </c>
      <c r="D381" s="33"/>
      <c r="E381" s="34"/>
      <c r="F381" s="32">
        <v>15</v>
      </c>
      <c r="G381" s="29">
        <v>0</v>
      </c>
      <c r="H381" s="32">
        <f>F381*G381</f>
        <v>0</v>
      </c>
      <c r="I381"/>
    </row>
    <row r="382" spans="1:9" s="26" customFormat="1" x14ac:dyDescent="0.2">
      <c r="A382" s="27" t="s">
        <v>331</v>
      </c>
      <c r="B382" s="28" t="s">
        <v>4</v>
      </c>
      <c r="C382" s="29">
        <v>50</v>
      </c>
      <c r="D382" s="33"/>
      <c r="E382" s="34"/>
      <c r="F382" s="32">
        <v>18.5</v>
      </c>
      <c r="G382" s="29">
        <v>0</v>
      </c>
      <c r="H382" s="32">
        <f>F382*G382</f>
        <v>0</v>
      </c>
    </row>
    <row r="383" spans="1:9" s="26" customFormat="1" ht="15" customHeight="1" x14ac:dyDescent="0.2">
      <c r="A383" s="27" t="s">
        <v>332</v>
      </c>
      <c r="B383" s="28" t="s">
        <v>4</v>
      </c>
      <c r="C383" s="29">
        <v>200</v>
      </c>
      <c r="D383" s="33"/>
      <c r="E383" s="34"/>
      <c r="F383" s="32">
        <v>9.5</v>
      </c>
      <c r="G383" s="29">
        <v>0</v>
      </c>
      <c r="H383" s="32">
        <f>F383*G383</f>
        <v>0</v>
      </c>
    </row>
    <row r="384" spans="1:9" s="26" customFormat="1" ht="15" customHeight="1" x14ac:dyDescent="0.2">
      <c r="A384" s="27" t="s">
        <v>333</v>
      </c>
      <c r="B384" s="28" t="s">
        <v>4</v>
      </c>
      <c r="C384" s="29">
        <v>200</v>
      </c>
      <c r="D384" s="33"/>
      <c r="E384" s="34"/>
      <c r="F384" s="32">
        <v>9.5</v>
      </c>
      <c r="G384" s="29">
        <v>0</v>
      </c>
      <c r="H384" s="32">
        <f>F384*G384</f>
        <v>0</v>
      </c>
    </row>
    <row r="385" spans="1:9" s="35" customFormat="1" ht="15" customHeight="1" x14ac:dyDescent="0.2">
      <c r="A385" s="27" t="s">
        <v>334</v>
      </c>
      <c r="B385" s="28" t="s">
        <v>4</v>
      </c>
      <c r="C385" s="29">
        <v>150</v>
      </c>
      <c r="D385" s="33"/>
      <c r="E385" s="34"/>
      <c r="F385" s="32">
        <v>9.5</v>
      </c>
      <c r="G385" s="29">
        <v>0</v>
      </c>
      <c r="H385" s="32">
        <f>F385*G385</f>
        <v>0</v>
      </c>
    </row>
    <row r="386" spans="1:9" s="26" customFormat="1" ht="9" customHeight="1" x14ac:dyDescent="0.2">
      <c r="A386" s="22"/>
      <c r="B386" s="46" t="s">
        <v>4</v>
      </c>
      <c r="C386" s="24"/>
      <c r="D386" s="47"/>
      <c r="E386" s="47"/>
      <c r="F386" s="25"/>
      <c r="G386" s="24"/>
      <c r="H386" s="25"/>
    </row>
    <row r="387" spans="1:9" s="35" customFormat="1" ht="15" customHeight="1" x14ac:dyDescent="0.2">
      <c r="A387" s="27" t="s">
        <v>335</v>
      </c>
      <c r="B387" s="28" t="s">
        <v>4</v>
      </c>
      <c r="C387" s="29">
        <v>200</v>
      </c>
      <c r="D387" s="33"/>
      <c r="E387" s="34"/>
      <c r="F387" s="32">
        <v>9.5</v>
      </c>
      <c r="G387" s="29">
        <v>0</v>
      </c>
      <c r="H387" s="32">
        <f>F387*G387</f>
        <v>0</v>
      </c>
    </row>
    <row r="388" spans="1:9" s="35" customFormat="1" ht="15" customHeight="1" x14ac:dyDescent="0.2">
      <c r="A388" s="27" t="s">
        <v>336</v>
      </c>
      <c r="B388" s="28" t="s">
        <v>4</v>
      </c>
      <c r="C388" s="29">
        <v>150</v>
      </c>
      <c r="D388" s="33"/>
      <c r="E388" s="34"/>
      <c r="F388" s="32">
        <v>10.9</v>
      </c>
      <c r="G388" s="29">
        <v>0</v>
      </c>
      <c r="H388" s="32">
        <f>F388*G388</f>
        <v>0</v>
      </c>
    </row>
    <row r="389" spans="1:9" s="35" customFormat="1" ht="15" customHeight="1" x14ac:dyDescent="0.2">
      <c r="A389" s="27" t="s">
        <v>337</v>
      </c>
      <c r="B389" s="28" t="s">
        <v>4</v>
      </c>
      <c r="C389" s="29">
        <v>300</v>
      </c>
      <c r="D389" s="33"/>
      <c r="E389" s="34" t="s">
        <v>12</v>
      </c>
      <c r="F389" s="32">
        <v>6</v>
      </c>
      <c r="G389" s="29">
        <v>0</v>
      </c>
      <c r="H389" s="32">
        <f>F389*G389</f>
        <v>0</v>
      </c>
    </row>
    <row r="390" spans="1:9" ht="15" customHeight="1" x14ac:dyDescent="0.2">
      <c r="A390" s="22"/>
      <c r="B390" s="46" t="s">
        <v>4</v>
      </c>
      <c r="C390" s="24"/>
      <c r="D390" s="23" t="s">
        <v>12</v>
      </c>
      <c r="E390" s="23" t="s">
        <v>12</v>
      </c>
      <c r="F390" s="25"/>
      <c r="G390" s="24"/>
      <c r="H390" s="25"/>
      <c r="I390"/>
    </row>
    <row r="391" spans="1:9" ht="15" customHeight="1" x14ac:dyDescent="0.2">
      <c r="A391" s="27" t="s">
        <v>338</v>
      </c>
      <c r="B391" s="28" t="s">
        <v>4</v>
      </c>
      <c r="C391" s="29">
        <v>75</v>
      </c>
      <c r="D391" s="33"/>
      <c r="E391" s="34"/>
      <c r="F391" s="32">
        <v>6.7</v>
      </c>
      <c r="G391" s="29">
        <v>0</v>
      </c>
      <c r="H391" s="32">
        <f>F391*G391</f>
        <v>0</v>
      </c>
      <c r="I391"/>
    </row>
    <row r="392" spans="1:9" s="26" customFormat="1" x14ac:dyDescent="0.2">
      <c r="A392" s="27" t="s">
        <v>339</v>
      </c>
      <c r="B392" s="28" t="s">
        <v>4</v>
      </c>
      <c r="C392" s="29">
        <v>10</v>
      </c>
      <c r="D392" s="33"/>
      <c r="E392" s="34" t="s">
        <v>12</v>
      </c>
      <c r="F392" s="32">
        <v>7.3</v>
      </c>
      <c r="G392" s="29">
        <v>0</v>
      </c>
      <c r="H392" s="32">
        <f>F392*G392</f>
        <v>0</v>
      </c>
    </row>
    <row r="393" spans="1:9" s="35" customFormat="1" ht="15" customHeight="1" x14ac:dyDescent="0.2">
      <c r="A393" s="27" t="s">
        <v>340</v>
      </c>
      <c r="B393" s="28" t="s">
        <v>4</v>
      </c>
      <c r="C393" s="29">
        <v>150</v>
      </c>
      <c r="D393" s="33"/>
      <c r="E393" s="34"/>
      <c r="F393" s="32">
        <v>9.9</v>
      </c>
      <c r="G393" s="29">
        <v>0</v>
      </c>
      <c r="H393" s="32">
        <f>F393*G393</f>
        <v>0</v>
      </c>
    </row>
    <row r="394" spans="1:9" s="35" customFormat="1" ht="15" customHeight="1" x14ac:dyDescent="0.2">
      <c r="A394" s="27" t="s">
        <v>341</v>
      </c>
      <c r="B394" s="28" t="s">
        <v>4</v>
      </c>
      <c r="C394" s="29">
        <v>50</v>
      </c>
      <c r="D394" s="33"/>
      <c r="E394" s="34"/>
      <c r="F394" s="32">
        <v>5</v>
      </c>
      <c r="G394" s="29">
        <v>0</v>
      </c>
      <c r="H394" s="32">
        <f>F394*G394</f>
        <v>0</v>
      </c>
    </row>
    <row r="395" spans="1:9" s="26" customFormat="1" x14ac:dyDescent="0.2">
      <c r="A395" s="27" t="s">
        <v>342</v>
      </c>
      <c r="B395" s="28" t="s">
        <v>4</v>
      </c>
      <c r="C395" s="29">
        <v>50</v>
      </c>
      <c r="D395" s="33"/>
      <c r="E395" s="34"/>
      <c r="F395" s="32">
        <v>5</v>
      </c>
      <c r="G395" s="29">
        <v>0</v>
      </c>
      <c r="H395" s="32">
        <f>F395*G395</f>
        <v>0</v>
      </c>
    </row>
    <row r="396" spans="1:9" s="35" customFormat="1" ht="15" customHeight="1" x14ac:dyDescent="0.2">
      <c r="A396" s="22"/>
      <c r="B396" s="46" t="s">
        <v>4</v>
      </c>
      <c r="C396" s="24"/>
      <c r="D396" s="23" t="s">
        <v>12</v>
      </c>
      <c r="E396" s="23" t="s">
        <v>12</v>
      </c>
      <c r="F396" s="25"/>
      <c r="G396" s="24"/>
      <c r="H396" s="25"/>
    </row>
    <row r="397" spans="1:9" ht="15" customHeight="1" x14ac:dyDescent="0.2">
      <c r="A397" s="27" t="s">
        <v>343</v>
      </c>
      <c r="B397" s="28" t="s">
        <v>4</v>
      </c>
      <c r="C397" s="29">
        <v>750</v>
      </c>
      <c r="D397" s="33"/>
      <c r="E397" s="34"/>
      <c r="F397" s="32">
        <v>6.9</v>
      </c>
      <c r="G397" s="29">
        <v>0</v>
      </c>
      <c r="H397" s="32">
        <f>F397*G397</f>
        <v>0</v>
      </c>
      <c r="I397"/>
    </row>
    <row r="398" spans="1:9" ht="15" customHeight="1" x14ac:dyDescent="0.2">
      <c r="A398" s="27" t="s">
        <v>344</v>
      </c>
      <c r="B398" s="28" t="s">
        <v>4</v>
      </c>
      <c r="C398" s="29">
        <v>150</v>
      </c>
      <c r="D398" s="33"/>
      <c r="E398" s="34"/>
      <c r="F398" s="32">
        <v>9.5</v>
      </c>
      <c r="G398" s="29">
        <v>0</v>
      </c>
      <c r="H398" s="32">
        <f>F398*G398</f>
        <v>0</v>
      </c>
      <c r="I398"/>
    </row>
    <row r="399" spans="1:9" ht="15" customHeight="1" x14ac:dyDescent="0.2">
      <c r="A399" s="22"/>
      <c r="B399" s="46" t="s">
        <v>4</v>
      </c>
      <c r="C399" s="24"/>
      <c r="D399" s="23" t="s">
        <v>12</v>
      </c>
      <c r="E399" s="23" t="s">
        <v>12</v>
      </c>
      <c r="F399" s="25"/>
      <c r="G399" s="24"/>
      <c r="H399" s="25"/>
      <c r="I399"/>
    </row>
    <row r="400" spans="1:9" ht="15" customHeight="1" x14ac:dyDescent="0.2">
      <c r="A400" s="27" t="s">
        <v>345</v>
      </c>
      <c r="B400" s="28" t="s">
        <v>4</v>
      </c>
      <c r="C400" s="29">
        <v>150</v>
      </c>
      <c r="D400" s="33"/>
      <c r="E400" s="34" t="s">
        <v>12</v>
      </c>
      <c r="F400" s="32">
        <v>8</v>
      </c>
      <c r="G400" s="29">
        <v>0</v>
      </c>
      <c r="H400" s="32">
        <f>F400*G400</f>
        <v>0</v>
      </c>
      <c r="I400"/>
    </row>
    <row r="401" spans="1:9" s="26" customFormat="1" x14ac:dyDescent="0.2">
      <c r="A401" s="27" t="s">
        <v>346</v>
      </c>
      <c r="B401" s="28" t="s">
        <v>4</v>
      </c>
      <c r="C401" s="29">
        <v>50</v>
      </c>
      <c r="D401" s="33"/>
      <c r="E401" s="34"/>
      <c r="F401" s="32">
        <v>6.5</v>
      </c>
      <c r="G401" s="29">
        <v>0</v>
      </c>
      <c r="H401" s="32">
        <f>F401*G401</f>
        <v>0</v>
      </c>
    </row>
    <row r="402" spans="1:9" s="35" customFormat="1" ht="15" customHeight="1" x14ac:dyDescent="0.2">
      <c r="A402" s="27" t="s">
        <v>347</v>
      </c>
      <c r="B402" s="28" t="s">
        <v>4</v>
      </c>
      <c r="C402" s="29">
        <v>10</v>
      </c>
      <c r="D402" s="33"/>
      <c r="E402" s="34"/>
      <c r="F402" s="32">
        <v>5</v>
      </c>
      <c r="G402" s="29">
        <v>0</v>
      </c>
      <c r="H402" s="32">
        <f>F402*G402</f>
        <v>0</v>
      </c>
    </row>
    <row r="403" spans="1:9" s="35" customFormat="1" ht="15" customHeight="1" x14ac:dyDescent="0.2">
      <c r="A403" s="27" t="s">
        <v>348</v>
      </c>
      <c r="B403" s="28" t="s">
        <v>4</v>
      </c>
      <c r="C403" s="29">
        <v>100</v>
      </c>
      <c r="D403" s="33"/>
      <c r="E403" s="34"/>
      <c r="F403" s="32">
        <v>13.5</v>
      </c>
      <c r="G403" s="29">
        <v>0</v>
      </c>
      <c r="H403" s="32">
        <f>F403*G403</f>
        <v>0</v>
      </c>
    </row>
    <row r="404" spans="1:9" s="35" customFormat="1" ht="15" customHeight="1" x14ac:dyDescent="0.2">
      <c r="A404" s="27" t="s">
        <v>349</v>
      </c>
      <c r="B404" s="28" t="s">
        <v>4</v>
      </c>
      <c r="C404" s="29">
        <v>100</v>
      </c>
      <c r="D404" s="33"/>
      <c r="E404" s="34" t="s">
        <v>12</v>
      </c>
      <c r="F404" s="32">
        <v>10</v>
      </c>
      <c r="G404" s="29">
        <v>0</v>
      </c>
      <c r="H404" s="32">
        <f>F404*G404</f>
        <v>0</v>
      </c>
    </row>
    <row r="405" spans="1:9" ht="15" customHeight="1" x14ac:dyDescent="0.2">
      <c r="A405" s="22"/>
      <c r="B405" s="46" t="s">
        <v>4</v>
      </c>
      <c r="C405" s="24"/>
      <c r="D405" s="23" t="s">
        <v>12</v>
      </c>
      <c r="E405" s="23" t="s">
        <v>12</v>
      </c>
      <c r="F405" s="25"/>
      <c r="G405" s="24"/>
      <c r="H405" s="25"/>
      <c r="I405"/>
    </row>
    <row r="406" spans="1:9" s="26" customFormat="1" x14ac:dyDescent="0.2">
      <c r="A406" s="27" t="s">
        <v>350</v>
      </c>
      <c r="B406" s="28" t="s">
        <v>4</v>
      </c>
      <c r="C406" s="29">
        <v>150</v>
      </c>
      <c r="D406" s="33"/>
      <c r="E406" s="34"/>
      <c r="F406" s="32">
        <v>10.5</v>
      </c>
      <c r="G406" s="29">
        <v>0</v>
      </c>
      <c r="H406" s="32">
        <f>F406*G406</f>
        <v>0</v>
      </c>
    </row>
    <row r="407" spans="1:9" s="35" customFormat="1" ht="15" customHeight="1" x14ac:dyDescent="0.2">
      <c r="A407" s="27" t="s">
        <v>351</v>
      </c>
      <c r="B407" s="28" t="s">
        <v>4</v>
      </c>
      <c r="C407" s="29">
        <v>200</v>
      </c>
      <c r="D407" s="33"/>
      <c r="E407" s="34"/>
      <c r="F407" s="32">
        <v>7</v>
      </c>
      <c r="G407" s="29">
        <v>0</v>
      </c>
      <c r="H407" s="32">
        <f>F407*G407</f>
        <v>0</v>
      </c>
    </row>
    <row r="408" spans="1:9" s="35" customFormat="1" ht="15" customHeight="1" x14ac:dyDescent="0.2">
      <c r="A408" s="27" t="s">
        <v>352</v>
      </c>
      <c r="B408" s="28" t="s">
        <v>4</v>
      </c>
      <c r="C408" s="29">
        <v>100</v>
      </c>
      <c r="D408" s="33"/>
      <c r="E408" s="34"/>
      <c r="F408" s="32">
        <v>11.9</v>
      </c>
      <c r="G408" s="29">
        <v>0</v>
      </c>
      <c r="H408" s="32">
        <f>F408*G408</f>
        <v>0</v>
      </c>
    </row>
    <row r="409" spans="1:9" s="26" customFormat="1" x14ac:dyDescent="0.2">
      <c r="A409" s="27" t="s">
        <v>353</v>
      </c>
      <c r="B409" s="28" t="s">
        <v>4</v>
      </c>
      <c r="C409" s="29">
        <v>200</v>
      </c>
      <c r="D409" s="33"/>
      <c r="E409" s="34"/>
      <c r="F409" s="32">
        <v>12.5</v>
      </c>
      <c r="G409" s="29">
        <v>0</v>
      </c>
      <c r="H409" s="32">
        <f>F409*G409</f>
        <v>0</v>
      </c>
    </row>
    <row r="410" spans="1:9" s="35" customFormat="1" ht="15" customHeight="1" x14ac:dyDescent="0.2">
      <c r="A410" s="22"/>
      <c r="B410" s="46" t="s">
        <v>4</v>
      </c>
      <c r="C410" s="24"/>
      <c r="D410" s="23" t="s">
        <v>12</v>
      </c>
      <c r="E410" s="23" t="s">
        <v>12</v>
      </c>
      <c r="F410" s="25"/>
      <c r="G410" s="24"/>
      <c r="H410" s="25"/>
    </row>
    <row r="411" spans="1:9" ht="15" customHeight="1" x14ac:dyDescent="0.2">
      <c r="A411" s="27" t="s">
        <v>354</v>
      </c>
      <c r="B411" s="28" t="s">
        <v>4</v>
      </c>
      <c r="C411" s="29">
        <v>150</v>
      </c>
      <c r="D411" s="33"/>
      <c r="E411" s="34"/>
      <c r="F411" s="32">
        <v>12.5</v>
      </c>
      <c r="G411" s="29">
        <v>0</v>
      </c>
      <c r="H411" s="32">
        <f>F411*G411</f>
        <v>0</v>
      </c>
      <c r="I411"/>
    </row>
    <row r="412" spans="1:9" s="26" customFormat="1" x14ac:dyDescent="0.2">
      <c r="A412" s="27" t="s">
        <v>355</v>
      </c>
      <c r="B412" s="28" t="s">
        <v>4</v>
      </c>
      <c r="C412" s="29">
        <v>200</v>
      </c>
      <c r="D412" s="33"/>
      <c r="E412" s="34"/>
      <c r="F412" s="32">
        <v>7.5</v>
      </c>
      <c r="G412" s="29">
        <v>0</v>
      </c>
      <c r="H412" s="32">
        <f>F412*G412</f>
        <v>0</v>
      </c>
    </row>
    <row r="413" spans="1:9" s="35" customFormat="1" ht="15" customHeight="1" x14ac:dyDescent="0.2">
      <c r="A413" s="22"/>
      <c r="B413" s="46" t="s">
        <v>4</v>
      </c>
      <c r="C413" s="24"/>
      <c r="D413" s="23" t="s">
        <v>12</v>
      </c>
      <c r="E413" s="23" t="s">
        <v>12</v>
      </c>
      <c r="F413" s="25"/>
      <c r="G413" s="24"/>
      <c r="H413" s="25"/>
    </row>
    <row r="414" spans="1:9" ht="15" customHeight="1" x14ac:dyDescent="0.2">
      <c r="A414" s="27" t="s">
        <v>356</v>
      </c>
      <c r="B414" s="28" t="s">
        <v>4</v>
      </c>
      <c r="C414" s="29">
        <v>200</v>
      </c>
      <c r="D414" s="33"/>
      <c r="E414" s="34"/>
      <c r="F414" s="32">
        <v>7.5</v>
      </c>
      <c r="G414" s="29">
        <v>0</v>
      </c>
      <c r="H414" s="32">
        <f>F414*G414</f>
        <v>0</v>
      </c>
      <c r="I414"/>
    </row>
    <row r="415" spans="1:9" ht="15" customHeight="1" x14ac:dyDescent="0.2">
      <c r="A415" s="27" t="s">
        <v>357</v>
      </c>
      <c r="B415" s="28" t="s">
        <v>4</v>
      </c>
      <c r="C415" s="29">
        <v>200</v>
      </c>
      <c r="D415" s="33"/>
      <c r="E415" s="34"/>
      <c r="F415" s="32">
        <v>9.5</v>
      </c>
      <c r="G415" s="29">
        <v>0</v>
      </c>
      <c r="H415" s="32">
        <f>F415*G415</f>
        <v>0</v>
      </c>
      <c r="I415"/>
    </row>
    <row r="416" spans="1:9" ht="15" customHeight="1" x14ac:dyDescent="0.2">
      <c r="A416" s="22"/>
      <c r="B416" s="46" t="s">
        <v>4</v>
      </c>
      <c r="C416" s="24"/>
      <c r="D416" s="47"/>
      <c r="E416" s="47"/>
      <c r="F416" s="25"/>
      <c r="G416" s="24"/>
      <c r="H416" s="25"/>
      <c r="I416"/>
    </row>
    <row r="417" spans="1:9" ht="15" customHeight="1" x14ac:dyDescent="0.2">
      <c r="A417" s="27" t="s">
        <v>358</v>
      </c>
      <c r="B417" s="28" t="s">
        <v>4</v>
      </c>
      <c r="C417" s="29">
        <v>50</v>
      </c>
      <c r="D417" s="33"/>
      <c r="E417" s="34"/>
      <c r="F417" s="32">
        <v>12</v>
      </c>
      <c r="G417" s="29">
        <v>0</v>
      </c>
      <c r="H417" s="32">
        <f t="shared" ref="H417:H423" si="17">F417*G417</f>
        <v>0</v>
      </c>
      <c r="I417"/>
    </row>
    <row r="418" spans="1:9" ht="15" customHeight="1" x14ac:dyDescent="0.2">
      <c r="A418" s="27" t="s">
        <v>359</v>
      </c>
      <c r="B418" s="28" t="s">
        <v>4</v>
      </c>
      <c r="C418" s="29">
        <v>150</v>
      </c>
      <c r="D418" s="33"/>
      <c r="E418" s="34"/>
      <c r="F418" s="32">
        <v>7.5</v>
      </c>
      <c r="G418" s="29">
        <v>0</v>
      </c>
      <c r="H418" s="32">
        <f t="shared" si="17"/>
        <v>0</v>
      </c>
      <c r="I418"/>
    </row>
    <row r="419" spans="1:9" ht="15" customHeight="1" x14ac:dyDescent="0.2">
      <c r="A419" s="27" t="s">
        <v>360</v>
      </c>
      <c r="B419" s="28" t="s">
        <v>4</v>
      </c>
      <c r="C419" s="29">
        <v>100</v>
      </c>
      <c r="D419" s="33"/>
      <c r="E419" s="34"/>
      <c r="F419" s="32">
        <v>13</v>
      </c>
      <c r="G419" s="29">
        <v>0</v>
      </c>
      <c r="H419" s="32">
        <f t="shared" si="17"/>
        <v>0</v>
      </c>
      <c r="I419"/>
    </row>
    <row r="420" spans="1:9" s="48" customFormat="1" x14ac:dyDescent="0.2">
      <c r="A420" s="27" t="s">
        <v>361</v>
      </c>
      <c r="B420" s="28" t="s">
        <v>4</v>
      </c>
      <c r="C420" s="29">
        <v>100</v>
      </c>
      <c r="D420" s="33"/>
      <c r="E420" s="34"/>
      <c r="F420" s="32">
        <v>13</v>
      </c>
      <c r="G420" s="29">
        <v>0</v>
      </c>
      <c r="H420" s="32">
        <f t="shared" si="17"/>
        <v>0</v>
      </c>
    </row>
    <row r="421" spans="1:9" x14ac:dyDescent="0.2">
      <c r="A421" s="27" t="s">
        <v>362</v>
      </c>
      <c r="B421" s="28" t="s">
        <v>4</v>
      </c>
      <c r="C421" s="29">
        <v>100</v>
      </c>
      <c r="D421" s="33"/>
      <c r="E421" s="34"/>
      <c r="F421" s="32">
        <v>8.5</v>
      </c>
      <c r="G421" s="29">
        <v>0</v>
      </c>
      <c r="H421" s="32">
        <f t="shared" si="17"/>
        <v>0</v>
      </c>
      <c r="I421"/>
    </row>
    <row r="422" spans="1:9" x14ac:dyDescent="0.2">
      <c r="A422" s="27" t="s">
        <v>363</v>
      </c>
      <c r="B422" s="28" t="s">
        <v>4</v>
      </c>
      <c r="C422" s="29">
        <v>220</v>
      </c>
      <c r="D422" s="33"/>
      <c r="E422" s="34"/>
      <c r="F422" s="32">
        <v>7</v>
      </c>
      <c r="G422" s="29">
        <v>0</v>
      </c>
      <c r="H422" s="32">
        <f t="shared" si="17"/>
        <v>0</v>
      </c>
      <c r="I422"/>
    </row>
    <row r="423" spans="1:9" x14ac:dyDescent="0.2">
      <c r="A423" s="27" t="s">
        <v>364</v>
      </c>
      <c r="B423" s="28" t="s">
        <v>4</v>
      </c>
      <c r="C423" s="29">
        <v>100</v>
      </c>
      <c r="D423" s="33"/>
      <c r="E423" s="34"/>
      <c r="F423" s="32">
        <v>7</v>
      </c>
      <c r="G423" s="29">
        <v>0</v>
      </c>
      <c r="H423" s="32">
        <f t="shared" si="17"/>
        <v>0</v>
      </c>
      <c r="I423"/>
    </row>
    <row r="424" spans="1:9" s="21" customFormat="1" ht="35.1" customHeight="1" x14ac:dyDescent="0.2">
      <c r="A424" s="39" t="s">
        <v>365</v>
      </c>
      <c r="B424" s="40"/>
      <c r="C424" s="41"/>
      <c r="D424" s="42"/>
      <c r="E424" s="42"/>
      <c r="F424" s="43"/>
      <c r="G424" s="41"/>
      <c r="H424" s="43"/>
    </row>
    <row r="425" spans="1:9" ht="17.100000000000001" customHeight="1" x14ac:dyDescent="0.2">
      <c r="A425" s="44" t="s">
        <v>366</v>
      </c>
      <c r="B425" s="28"/>
      <c r="C425" s="29">
        <v>500</v>
      </c>
      <c r="D425" s="33"/>
      <c r="E425" s="34"/>
      <c r="F425" s="32">
        <v>4.5</v>
      </c>
      <c r="G425" s="29">
        <v>0</v>
      </c>
      <c r="H425" s="32">
        <v>0</v>
      </c>
      <c r="I425"/>
    </row>
    <row r="426" spans="1:9" ht="17.100000000000001" customHeight="1" x14ac:dyDescent="0.2">
      <c r="A426" s="44" t="s">
        <v>367</v>
      </c>
      <c r="B426" s="28"/>
      <c r="C426" s="29">
        <v>55</v>
      </c>
      <c r="D426" s="33"/>
      <c r="E426" s="34"/>
      <c r="F426" s="32">
        <v>3</v>
      </c>
      <c r="G426" s="29">
        <v>0</v>
      </c>
      <c r="H426" s="32">
        <v>0</v>
      </c>
      <c r="I426"/>
    </row>
    <row r="427" spans="1:9" ht="17.100000000000001" customHeight="1" x14ac:dyDescent="0.2">
      <c r="A427" s="44" t="s">
        <v>368</v>
      </c>
      <c r="B427" s="28" t="s">
        <v>4</v>
      </c>
      <c r="C427" s="29">
        <v>1000</v>
      </c>
      <c r="D427" s="33"/>
      <c r="E427" s="34"/>
      <c r="F427" s="32">
        <v>6.3</v>
      </c>
      <c r="G427" s="29">
        <v>0</v>
      </c>
      <c r="H427" s="32">
        <v>0</v>
      </c>
      <c r="I427"/>
    </row>
    <row r="428" spans="1:9" x14ac:dyDescent="0.2">
      <c r="A428" s="27" t="s">
        <v>369</v>
      </c>
      <c r="B428" s="28" t="s">
        <v>4</v>
      </c>
      <c r="C428" s="29">
        <v>2000</v>
      </c>
      <c r="D428" s="33"/>
      <c r="E428" s="34"/>
      <c r="F428" s="32">
        <v>10.25</v>
      </c>
      <c r="G428" s="29">
        <v>0</v>
      </c>
      <c r="H428" s="32">
        <f>F428*G428</f>
        <v>0</v>
      </c>
    </row>
    <row r="429" spans="1:9" x14ac:dyDescent="0.2">
      <c r="A429" s="49"/>
      <c r="B429" s="50"/>
      <c r="C429" s="49"/>
      <c r="D429" s="51"/>
      <c r="E429" s="51"/>
      <c r="F429" s="52"/>
      <c r="G429" s="49"/>
      <c r="H429" s="52"/>
    </row>
    <row r="430" spans="1:9" ht="15.75" x14ac:dyDescent="0.2">
      <c r="F430" s="1" t="s">
        <v>370</v>
      </c>
      <c r="G430" s="1"/>
      <c r="H430" s="53">
        <f>SUM(H4:H428)</f>
        <v>0</v>
      </c>
    </row>
  </sheetData>
  <autoFilter ref="A3:F419" xr:uid="{00000000-0009-0000-0000-000000000000}"/>
  <mergeCells count="3">
    <mergeCell ref="A1:H1"/>
    <mergeCell ref="B2:F2"/>
    <mergeCell ref="F430:G430"/>
  </mergeCells>
  <conditionalFormatting sqref="F6">
    <cfRule type="expression" dxfId="167" priority="2">
      <formula>"N6&lt;I6"</formula>
    </cfRule>
    <cfRule type="expression" dxfId="166" priority="3">
      <formula>"N6&gt;I6"</formula>
    </cfRule>
  </conditionalFormatting>
  <conditionalFormatting sqref="F179">
    <cfRule type="expression" dxfId="165" priority="4">
      <formula>F179&lt;#REF!</formula>
    </cfRule>
    <cfRule type="expression" dxfId="164" priority="5">
      <formula>F179&gt;#REF!</formula>
    </cfRule>
  </conditionalFormatting>
  <conditionalFormatting sqref="F241">
    <cfRule type="expression" dxfId="163" priority="6">
      <formula>F241&lt;#REF!</formula>
    </cfRule>
    <cfRule type="expression" dxfId="162" priority="7">
      <formula>F241&gt;#REF!</formula>
    </cfRule>
  </conditionalFormatting>
  <conditionalFormatting sqref="H6:H7">
    <cfRule type="expression" dxfId="161" priority="8">
      <formula>"N6&lt;I6"</formula>
    </cfRule>
    <cfRule type="expression" dxfId="160" priority="9">
      <formula>"N6&gt;I6"</formula>
    </cfRule>
  </conditionalFormatting>
  <conditionalFormatting sqref="H10">
    <cfRule type="expression" dxfId="159" priority="10">
      <formula>"N6&lt;I6"</formula>
    </cfRule>
    <cfRule type="expression" dxfId="158" priority="11">
      <formula>"N6&gt;I6"</formula>
    </cfRule>
  </conditionalFormatting>
  <conditionalFormatting sqref="H13:H20">
    <cfRule type="expression" dxfId="157" priority="12">
      <formula>"N6&lt;I6"</formula>
    </cfRule>
    <cfRule type="expression" dxfId="156" priority="13">
      <formula>"N6&gt;I6"</formula>
    </cfRule>
  </conditionalFormatting>
  <conditionalFormatting sqref="H22:H24">
    <cfRule type="expression" dxfId="155" priority="14">
      <formula>"N6&lt;I6"</formula>
    </cfRule>
    <cfRule type="expression" dxfId="154" priority="15">
      <formula>"N6&gt;I6"</formula>
    </cfRule>
  </conditionalFormatting>
  <conditionalFormatting sqref="H26">
    <cfRule type="expression" dxfId="153" priority="16">
      <formula>"N6&lt;I6"</formula>
    </cfRule>
    <cfRule type="expression" dxfId="152" priority="17">
      <formula>"N6&gt;I6"</formula>
    </cfRule>
  </conditionalFormatting>
  <conditionalFormatting sqref="H30:H32">
    <cfRule type="expression" dxfId="151" priority="18">
      <formula>"N6&lt;I6"</formula>
    </cfRule>
    <cfRule type="expression" dxfId="150" priority="19">
      <formula>"N6&gt;I6"</formula>
    </cfRule>
  </conditionalFormatting>
  <conditionalFormatting sqref="H34:H43">
    <cfRule type="expression" dxfId="149" priority="20">
      <formula>"N6&lt;I6"</formula>
    </cfRule>
    <cfRule type="expression" dxfId="148" priority="21">
      <formula>"N6&gt;I6"</formula>
    </cfRule>
  </conditionalFormatting>
  <conditionalFormatting sqref="H45:H46">
    <cfRule type="expression" dxfId="147" priority="22">
      <formula>"N6&lt;I6"</formula>
    </cfRule>
    <cfRule type="expression" dxfId="146" priority="23">
      <formula>"N6&gt;I6"</formula>
    </cfRule>
  </conditionalFormatting>
  <conditionalFormatting sqref="H48">
    <cfRule type="expression" dxfId="145" priority="24">
      <formula>"N6&lt;I6"</formula>
    </cfRule>
    <cfRule type="expression" dxfId="144" priority="25">
      <formula>"N6&gt;I6"</formula>
    </cfRule>
  </conditionalFormatting>
  <conditionalFormatting sqref="H50">
    <cfRule type="expression" dxfId="143" priority="26">
      <formula>"N6&lt;I6"</formula>
    </cfRule>
    <cfRule type="expression" dxfId="142" priority="27">
      <formula>"N6&gt;I6"</formula>
    </cfRule>
  </conditionalFormatting>
  <conditionalFormatting sqref="H51">
    <cfRule type="expression" dxfId="141" priority="28">
      <formula>"N6&lt;I6"</formula>
    </cfRule>
    <cfRule type="expression" dxfId="140" priority="29">
      <formula>"N6&gt;I6"</formula>
    </cfRule>
  </conditionalFormatting>
  <conditionalFormatting sqref="H74:H77">
    <cfRule type="expression" dxfId="139" priority="30">
      <formula>"N6&lt;I6"</formula>
    </cfRule>
    <cfRule type="expression" dxfId="138" priority="31">
      <formula>"N6&gt;I6"</formula>
    </cfRule>
  </conditionalFormatting>
  <conditionalFormatting sqref="H96:H97">
    <cfRule type="expression" dxfId="137" priority="32">
      <formula>"N6&lt;I6"</formula>
    </cfRule>
    <cfRule type="expression" dxfId="136" priority="33">
      <formula>"N6&gt;I6"</formula>
    </cfRule>
  </conditionalFormatting>
  <conditionalFormatting sqref="H103:H105">
    <cfRule type="expression" dxfId="135" priority="34">
      <formula>"N6&lt;I6"</formula>
    </cfRule>
    <cfRule type="expression" dxfId="134" priority="35">
      <formula>"N6&gt;I6"</formula>
    </cfRule>
  </conditionalFormatting>
  <conditionalFormatting sqref="H107:H109">
    <cfRule type="expression" dxfId="133" priority="36">
      <formula>"N6&lt;I6"</formula>
    </cfRule>
    <cfRule type="expression" dxfId="132" priority="37">
      <formula>"N6&gt;I6"</formula>
    </cfRule>
  </conditionalFormatting>
  <conditionalFormatting sqref="H111:H112">
    <cfRule type="expression" dxfId="131" priority="38">
      <formula>"N6&lt;I6"</formula>
    </cfRule>
    <cfRule type="expression" dxfId="130" priority="39">
      <formula>"N6&gt;I6"</formula>
    </cfRule>
  </conditionalFormatting>
  <conditionalFormatting sqref="H114:H121">
    <cfRule type="expression" dxfId="129" priority="40">
      <formula>"N6&lt;I6"</formula>
    </cfRule>
    <cfRule type="expression" dxfId="128" priority="41">
      <formula>"N6&gt;I6"</formula>
    </cfRule>
  </conditionalFormatting>
  <conditionalFormatting sqref="H124">
    <cfRule type="expression" dxfId="127" priority="42">
      <formula>"N6&lt;I6"</formula>
    </cfRule>
    <cfRule type="expression" dxfId="126" priority="43">
      <formula>"N6&gt;I6"</formula>
    </cfRule>
  </conditionalFormatting>
  <conditionalFormatting sqref="H131:H132">
    <cfRule type="expression" dxfId="125" priority="44">
      <formula>"N6&lt;I6"</formula>
    </cfRule>
    <cfRule type="expression" dxfId="124" priority="45">
      <formula>"N6&gt;I6"</formula>
    </cfRule>
  </conditionalFormatting>
  <conditionalFormatting sqref="H135">
    <cfRule type="expression" dxfId="123" priority="46">
      <formula>"N6&lt;I6"</formula>
    </cfRule>
    <cfRule type="expression" dxfId="122" priority="47">
      <formula>"N6&gt;I6"</formula>
    </cfRule>
  </conditionalFormatting>
  <conditionalFormatting sqref="H137:H138">
    <cfRule type="expression" dxfId="121" priority="48">
      <formula>"N6&lt;I6"</formula>
    </cfRule>
    <cfRule type="expression" dxfId="120" priority="49">
      <formula>"N6&gt;I6"</formula>
    </cfRule>
  </conditionalFormatting>
  <conditionalFormatting sqref="H140:H143">
    <cfRule type="expression" dxfId="119" priority="50">
      <formula>"N6&lt;I6"</formula>
    </cfRule>
    <cfRule type="expression" dxfId="118" priority="51">
      <formula>"N6&gt;I6"</formula>
    </cfRule>
  </conditionalFormatting>
  <conditionalFormatting sqref="H171:H173">
    <cfRule type="expression" dxfId="117" priority="52">
      <formula>"N6&lt;I6"</formula>
    </cfRule>
    <cfRule type="expression" dxfId="116" priority="53">
      <formula>"N6&gt;I6"</formula>
    </cfRule>
  </conditionalFormatting>
  <conditionalFormatting sqref="H176:H177">
    <cfRule type="expression" dxfId="115" priority="54">
      <formula>"N6&lt;I6"</formula>
    </cfRule>
    <cfRule type="expression" dxfId="114" priority="55">
      <formula>"N6&gt;I6"</formula>
    </cfRule>
  </conditionalFormatting>
  <conditionalFormatting sqref="H181:H182">
    <cfRule type="expression" dxfId="113" priority="56">
      <formula>"N6&lt;I6"</formula>
    </cfRule>
    <cfRule type="expression" dxfId="112" priority="57">
      <formula>"N6&gt;I6"</formula>
    </cfRule>
  </conditionalFormatting>
  <conditionalFormatting sqref="H184:H185">
    <cfRule type="expression" dxfId="111" priority="58">
      <formula>"N6&lt;I6"</formula>
    </cfRule>
    <cfRule type="expression" dxfId="110" priority="59">
      <formula>"N6&gt;I6"</formula>
    </cfRule>
  </conditionalFormatting>
  <conditionalFormatting sqref="H187">
    <cfRule type="expression" dxfId="109" priority="60">
      <formula>"N6&lt;I6"</formula>
    </cfRule>
    <cfRule type="expression" dxfId="108" priority="61">
      <formula>"N6&gt;I6"</formula>
    </cfRule>
  </conditionalFormatting>
  <conditionalFormatting sqref="H189:H190">
    <cfRule type="expression" dxfId="107" priority="62">
      <formula>"N6&lt;I6"</formula>
    </cfRule>
    <cfRule type="expression" dxfId="106" priority="63">
      <formula>"N6&gt;I6"</formula>
    </cfRule>
  </conditionalFormatting>
  <conditionalFormatting sqref="H192:H197">
    <cfRule type="expression" dxfId="105" priority="64">
      <formula>"N6&lt;I6"</formula>
    </cfRule>
    <cfRule type="expression" dxfId="104" priority="65">
      <formula>"N6&gt;I6"</formula>
    </cfRule>
  </conditionalFormatting>
  <conditionalFormatting sqref="H211:H213">
    <cfRule type="expression" dxfId="103" priority="66">
      <formula>"N6&lt;I6"</formula>
    </cfRule>
    <cfRule type="expression" dxfId="102" priority="67">
      <formula>"N6&gt;I6"</formula>
    </cfRule>
  </conditionalFormatting>
  <conditionalFormatting sqref="H228:H230">
    <cfRule type="expression" dxfId="101" priority="68">
      <formula>"N6&lt;I6"</formula>
    </cfRule>
    <cfRule type="expression" dxfId="100" priority="69">
      <formula>"N6&gt;I6"</formula>
    </cfRule>
  </conditionalFormatting>
  <conditionalFormatting sqref="H240:H247">
    <cfRule type="expression" dxfId="99" priority="70">
      <formula>"N6&lt;I6"</formula>
    </cfRule>
    <cfRule type="expression" dxfId="98" priority="71">
      <formula>"N6&gt;I6"</formula>
    </cfRule>
  </conditionalFormatting>
  <conditionalFormatting sqref="H249">
    <cfRule type="expression" dxfId="97" priority="72">
      <formula>"N6&lt;I6"</formula>
    </cfRule>
    <cfRule type="expression" dxfId="96" priority="73">
      <formula>"N6&gt;I6"</formula>
    </cfRule>
  </conditionalFormatting>
  <conditionalFormatting sqref="H252">
    <cfRule type="expression" dxfId="95" priority="74">
      <formula>"N6&lt;I6"</formula>
    </cfRule>
    <cfRule type="expression" dxfId="94" priority="75">
      <formula>"N6&gt;I6"</formula>
    </cfRule>
  </conditionalFormatting>
  <conditionalFormatting sqref="H254:H263">
    <cfRule type="expression" dxfId="93" priority="76">
      <formula>"N6&lt;I6"</formula>
    </cfRule>
    <cfRule type="expression" dxfId="92" priority="77">
      <formula>"N6&gt;I6"</formula>
    </cfRule>
  </conditionalFormatting>
  <conditionalFormatting sqref="H268:H286">
    <cfRule type="expression" dxfId="91" priority="78">
      <formula>"N6&lt;I6"</formula>
    </cfRule>
    <cfRule type="expression" dxfId="90" priority="79">
      <formula>"N6&gt;I6"</formula>
    </cfRule>
  </conditionalFormatting>
  <conditionalFormatting sqref="H293:H294">
    <cfRule type="expression" dxfId="89" priority="80">
      <formula>"N6&lt;I6"</formula>
    </cfRule>
    <cfRule type="expression" dxfId="88" priority="81">
      <formula>"N6&gt;I6"</formula>
    </cfRule>
  </conditionalFormatting>
  <conditionalFormatting sqref="H297:H298">
    <cfRule type="expression" dxfId="87" priority="82">
      <formula>"N6&lt;I6"</formula>
    </cfRule>
    <cfRule type="expression" dxfId="86" priority="83">
      <formula>"N6&gt;I6"</formula>
    </cfRule>
  </conditionalFormatting>
  <conditionalFormatting sqref="H300:H304">
    <cfRule type="expression" dxfId="85" priority="84">
      <formula>"N6&lt;I6"</formula>
    </cfRule>
    <cfRule type="expression" dxfId="84" priority="85">
      <formula>"N6&gt;I6"</formula>
    </cfRule>
  </conditionalFormatting>
  <conditionalFormatting sqref="H315:H316">
    <cfRule type="expression" dxfId="83" priority="86">
      <formula>"N6&lt;I6"</formula>
    </cfRule>
    <cfRule type="expression" dxfId="82" priority="87">
      <formula>"N6&gt;I6"</formula>
    </cfRule>
  </conditionalFormatting>
  <conditionalFormatting sqref="H327:H331">
    <cfRule type="expression" dxfId="81" priority="88">
      <formula>"N6&lt;I6"</formula>
    </cfRule>
    <cfRule type="expression" dxfId="80" priority="89">
      <formula>"N6&gt;I6"</formula>
    </cfRule>
  </conditionalFormatting>
  <conditionalFormatting sqref="H333:H334">
    <cfRule type="expression" dxfId="79" priority="90">
      <formula>"N6&lt;I6"</formula>
    </cfRule>
    <cfRule type="expression" dxfId="78" priority="91">
      <formula>"N6&gt;I6"</formula>
    </cfRule>
  </conditionalFormatting>
  <conditionalFormatting sqref="H336:H341">
    <cfRule type="expression" dxfId="77" priority="92">
      <formula>"N6&lt;I6"</formula>
    </cfRule>
    <cfRule type="expression" dxfId="76" priority="93">
      <formula>"N6&gt;I6"</formula>
    </cfRule>
  </conditionalFormatting>
  <conditionalFormatting sqref="H343:H345">
    <cfRule type="expression" dxfId="75" priority="94">
      <formula>"N6&lt;I6"</formula>
    </cfRule>
    <cfRule type="expression" dxfId="74" priority="95">
      <formula>"N6&gt;I6"</formula>
    </cfRule>
  </conditionalFormatting>
  <conditionalFormatting sqref="H347:H348">
    <cfRule type="expression" dxfId="73" priority="96">
      <formula>"N6&lt;I6"</formula>
    </cfRule>
    <cfRule type="expression" dxfId="72" priority="97">
      <formula>"N6&gt;I6"</formula>
    </cfRule>
  </conditionalFormatting>
  <conditionalFormatting sqref="H350:H353">
    <cfRule type="expression" dxfId="71" priority="98">
      <formula>"N6&lt;I6"</formula>
    </cfRule>
    <cfRule type="expression" dxfId="70" priority="99">
      <formula>"N6&gt;I6"</formula>
    </cfRule>
  </conditionalFormatting>
  <conditionalFormatting sqref="H355:H359">
    <cfRule type="expression" dxfId="69" priority="100">
      <formula>"N6&lt;I6"</formula>
    </cfRule>
    <cfRule type="expression" dxfId="68" priority="101">
      <formula>"N6&gt;I6"</formula>
    </cfRule>
  </conditionalFormatting>
  <conditionalFormatting sqref="H361:H367">
    <cfRule type="expression" dxfId="67" priority="102">
      <formula>"N6&lt;I6"</formula>
    </cfRule>
    <cfRule type="expression" dxfId="66" priority="103">
      <formula>"N6&gt;I6"</formula>
    </cfRule>
  </conditionalFormatting>
  <conditionalFormatting sqref="H369:H373">
    <cfRule type="expression" dxfId="65" priority="104">
      <formula>"N6&lt;I6"</formula>
    </cfRule>
    <cfRule type="expression" dxfId="64" priority="105">
      <formula>"N6&gt;I6"</formula>
    </cfRule>
  </conditionalFormatting>
  <conditionalFormatting sqref="H375:H377">
    <cfRule type="expression" dxfId="63" priority="106">
      <formula>"N6&lt;I6"</formula>
    </cfRule>
    <cfRule type="expression" dxfId="62" priority="107">
      <formula>"N6&gt;I6"</formula>
    </cfRule>
  </conditionalFormatting>
  <conditionalFormatting sqref="H379">
    <cfRule type="expression" dxfId="61" priority="108">
      <formula>"N6&lt;I6"</formula>
    </cfRule>
    <cfRule type="expression" dxfId="60" priority="109">
      <formula>"N6&gt;I6"</formula>
    </cfRule>
  </conditionalFormatting>
  <conditionalFormatting sqref="H381:H385">
    <cfRule type="expression" dxfId="59" priority="110">
      <formula>"N6&lt;I6"</formula>
    </cfRule>
    <cfRule type="expression" dxfId="58" priority="111">
      <formula>"N6&gt;I6"</formula>
    </cfRule>
  </conditionalFormatting>
  <conditionalFormatting sqref="H387:H389">
    <cfRule type="expression" dxfId="57" priority="112">
      <formula>"N6&lt;I6"</formula>
    </cfRule>
    <cfRule type="expression" dxfId="56" priority="113">
      <formula>"N6&gt;I6"</formula>
    </cfRule>
  </conditionalFormatting>
  <conditionalFormatting sqref="H391:H395">
    <cfRule type="expression" dxfId="55" priority="114">
      <formula>"N6&lt;I6"</formula>
    </cfRule>
    <cfRule type="expression" dxfId="54" priority="115">
      <formula>"N6&gt;I6"</formula>
    </cfRule>
  </conditionalFormatting>
  <conditionalFormatting sqref="H397:H398">
    <cfRule type="expression" dxfId="53" priority="116">
      <formula>"N6&lt;I6"</formula>
    </cfRule>
    <cfRule type="expression" dxfId="52" priority="117">
      <formula>"N6&gt;I6"</formula>
    </cfRule>
  </conditionalFormatting>
  <conditionalFormatting sqref="H400:H404">
    <cfRule type="expression" dxfId="51" priority="118">
      <formula>"N6&lt;I6"</formula>
    </cfRule>
    <cfRule type="expression" dxfId="50" priority="119">
      <formula>"N6&gt;I6"</formula>
    </cfRule>
  </conditionalFormatting>
  <conditionalFormatting sqref="H406:H409">
    <cfRule type="expression" dxfId="49" priority="120">
      <formula>"N6&lt;I6"</formula>
    </cfRule>
    <cfRule type="expression" dxfId="48" priority="121">
      <formula>"N6&gt;I6"</formula>
    </cfRule>
  </conditionalFormatting>
  <conditionalFormatting sqref="H411:H412">
    <cfRule type="expression" dxfId="47" priority="122">
      <formula>"N6&lt;I6"</formula>
    </cfRule>
    <cfRule type="expression" dxfId="46" priority="123">
      <formula>"N6&gt;I6"</formula>
    </cfRule>
  </conditionalFormatting>
  <conditionalFormatting sqref="H414:H415">
    <cfRule type="expression" dxfId="45" priority="124">
      <formula>"N6&lt;I6"</formula>
    </cfRule>
    <cfRule type="expression" dxfId="44" priority="125">
      <formula>"N6&gt;I6"</formula>
    </cfRule>
  </conditionalFormatting>
  <conditionalFormatting sqref="H27">
    <cfRule type="expression" dxfId="43" priority="126">
      <formula>"N6&lt;I6"</formula>
    </cfRule>
    <cfRule type="expression" dxfId="42" priority="127">
      <formula>"N6&gt;I6"</formula>
    </cfRule>
  </conditionalFormatting>
  <conditionalFormatting sqref="H28">
    <cfRule type="expression" dxfId="41" priority="128">
      <formula>"N6&lt;I6"</formula>
    </cfRule>
    <cfRule type="expression" dxfId="40" priority="129">
      <formula>"N6&gt;I6"</formula>
    </cfRule>
  </conditionalFormatting>
  <conditionalFormatting sqref="H319">
    <cfRule type="expression" dxfId="39" priority="130">
      <formula>"N6&lt;I6"</formula>
    </cfRule>
    <cfRule type="expression" dxfId="38" priority="131">
      <formula>"N6&gt;I6"</formula>
    </cfRule>
  </conditionalFormatting>
  <conditionalFormatting sqref="H320">
    <cfRule type="expression" dxfId="37" priority="132">
      <formula>"N6&lt;I6"</formula>
    </cfRule>
    <cfRule type="expression" dxfId="36" priority="133">
      <formula>"N6&gt;I6"</formula>
    </cfRule>
  </conditionalFormatting>
  <conditionalFormatting sqref="H236">
    <cfRule type="expression" dxfId="35" priority="134">
      <formula>"N6&lt;I6"</formula>
    </cfRule>
    <cfRule type="expression" dxfId="34" priority="135">
      <formula>"N6&gt;I6"</formula>
    </cfRule>
  </conditionalFormatting>
  <conditionalFormatting sqref="H8">
    <cfRule type="expression" dxfId="33" priority="136">
      <formula>"N6&lt;I6"</formula>
    </cfRule>
    <cfRule type="expression" dxfId="32" priority="137">
      <formula>"N6&gt;I6"</formula>
    </cfRule>
  </conditionalFormatting>
  <conditionalFormatting sqref="H11">
    <cfRule type="expression" dxfId="31" priority="138">
      <formula>"N6&lt;I6"</formula>
    </cfRule>
    <cfRule type="expression" dxfId="30" priority="139">
      <formula>"N6&gt;I6"</formula>
    </cfRule>
  </conditionalFormatting>
  <conditionalFormatting sqref="H52">
    <cfRule type="expression" dxfId="29" priority="140">
      <formula>"N6&lt;I6"</formula>
    </cfRule>
    <cfRule type="expression" dxfId="28" priority="141">
      <formula>"N6&gt;I6"</formula>
    </cfRule>
  </conditionalFormatting>
  <conditionalFormatting sqref="H62">
    <cfRule type="expression" dxfId="27" priority="142">
      <formula>"N6&lt;I6"</formula>
    </cfRule>
    <cfRule type="expression" dxfId="26" priority="143">
      <formula>"N6&gt;I6"</formula>
    </cfRule>
  </conditionalFormatting>
  <conditionalFormatting sqref="H81">
    <cfRule type="expression" dxfId="25" priority="144">
      <formula>"N6&lt;I6"</formula>
    </cfRule>
    <cfRule type="expression" dxfId="24" priority="145">
      <formula>"N6&gt;I6"</formula>
    </cfRule>
  </conditionalFormatting>
  <conditionalFormatting sqref="H101">
    <cfRule type="expression" dxfId="23" priority="146">
      <formula>"N6&lt;I6"</formula>
    </cfRule>
    <cfRule type="expression" dxfId="22" priority="147">
      <formula>"N6&gt;I6"</formula>
    </cfRule>
  </conditionalFormatting>
  <conditionalFormatting sqref="H122">
    <cfRule type="expression" dxfId="21" priority="148">
      <formula>"N6&lt;I6"</formula>
    </cfRule>
    <cfRule type="expression" dxfId="20" priority="149">
      <formula>"N6&gt;I6"</formula>
    </cfRule>
  </conditionalFormatting>
  <conditionalFormatting sqref="H125">
    <cfRule type="expression" dxfId="19" priority="150">
      <formula>"N6&lt;I6"</formula>
    </cfRule>
    <cfRule type="expression" dxfId="18" priority="151">
      <formula>"N6&gt;I6"</formula>
    </cfRule>
  </conditionalFormatting>
  <conditionalFormatting sqref="H133">
    <cfRule type="expression" dxfId="17" priority="152">
      <formula>"N6&lt;I6"</formula>
    </cfRule>
    <cfRule type="expression" dxfId="16" priority="153">
      <formula>"N6&gt;I6"</formula>
    </cfRule>
  </conditionalFormatting>
  <conditionalFormatting sqref="H163:H164">
    <cfRule type="expression" dxfId="15" priority="154">
      <formula>"N6&lt;I6"</formula>
    </cfRule>
    <cfRule type="expression" dxfId="14" priority="155">
      <formula>"N6&gt;I6"</formula>
    </cfRule>
  </conditionalFormatting>
  <conditionalFormatting sqref="H174">
    <cfRule type="expression" dxfId="13" priority="156">
      <formula>"N6&lt;I6"</formula>
    </cfRule>
    <cfRule type="expression" dxfId="12" priority="157">
      <formula>"N6&gt;I6"</formula>
    </cfRule>
  </conditionalFormatting>
  <conditionalFormatting sqref="H175">
    <cfRule type="expression" dxfId="11" priority="158">
      <formula>"N6&lt;I6"</formula>
    </cfRule>
    <cfRule type="expression" dxfId="10" priority="159">
      <formula>"N6&gt;I6"</formula>
    </cfRule>
  </conditionalFormatting>
  <conditionalFormatting sqref="H216">
    <cfRule type="expression" dxfId="9" priority="160">
      <formula>"N6&lt;I6"</formula>
    </cfRule>
    <cfRule type="expression" dxfId="8" priority="161">
      <formula>"N6&gt;I6"</formula>
    </cfRule>
  </conditionalFormatting>
  <conditionalFormatting sqref="H226">
    <cfRule type="expression" dxfId="7" priority="162">
      <formula>"N6&lt;I6"</formula>
    </cfRule>
    <cfRule type="expression" dxfId="6" priority="163">
      <formula>"N6&gt;I6"</formula>
    </cfRule>
  </conditionalFormatting>
  <conditionalFormatting sqref="H313">
    <cfRule type="expression" dxfId="5" priority="164">
      <formula>"N6&lt;I6"</formula>
    </cfRule>
    <cfRule type="expression" dxfId="4" priority="165">
      <formula>"N6&gt;I6"</formula>
    </cfRule>
  </conditionalFormatting>
  <conditionalFormatting sqref="H425:H427">
    <cfRule type="expression" dxfId="3" priority="166">
      <formula>"N6&lt;I6"</formula>
    </cfRule>
    <cfRule type="expression" dxfId="2" priority="167">
      <formula>"N6&gt;I6"</formula>
    </cfRule>
  </conditionalFormatting>
  <conditionalFormatting sqref="H422">
    <cfRule type="expression" dxfId="1" priority="168">
      <formula>"N6&lt;I6"</formula>
    </cfRule>
    <cfRule type="expression" dxfId="0" priority="169">
      <formula>"N6&gt;I6"</formula>
    </cfRule>
  </conditionalFormatting>
  <printOptions horizontalCentered="1"/>
  <pageMargins left="0.39374999999999999" right="0.39374999999999999" top="0.78749999999999998" bottom="0.78749999999999998" header="0.51180555555555496" footer="0.51180555555555496"/>
  <pageSetup paperSize="0" scale="0" firstPageNumber="0" fitToHeight="8" orientation="portrait" usePrinterDefaults="0" horizontalDpi="0" verticalDpi="0" copies="0"/>
  <headerFooter>
    <oddHeader>&amp;L&amp;7Listino in vigore dal 1 Settembre 2020&amp;C&amp;A&amp;R&amp;7Altromercato Impresa Sociale S.C.
Sede Legale: via Crispi, 9
 39100 Bolzano</oddHeader>
    <oddFooter>&amp;L&amp;7sede operativa e amministrazione:
via Francia 1/c - 37135 Verona&amp;C&amp;P di &amp;N&amp;R&amp;7P. Iva 01337600215 Rea: Bz-116817
Reg.prov.coop.: A145619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2405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24</vt:i4>
      </vt:variant>
    </vt:vector>
  </HeadingPairs>
  <TitlesOfParts>
    <vt:vector size="25" baseType="lpstr">
      <vt:lpstr>LISTINO DAL 11.12 AL 14.12.2020</vt:lpstr>
      <vt:lpstr>'LISTINO DAL 11.12 AL 14.12.2020'!_FilterDatabase_0</vt:lpstr>
      <vt:lpstr>'LISTINO DAL 11.12 AL 14.12.2020'!_FilterDatabase_0_0</vt:lpstr>
      <vt:lpstr>'LISTINO DAL 11.12 AL 14.12.2020'!_FilterDatabase_0_0_0</vt:lpstr>
      <vt:lpstr>'LISTINO DAL 11.12 AL 14.12.2020'!_FilterDatabase_0_0_0_0</vt:lpstr>
      <vt:lpstr>'LISTINO DAL 11.12 AL 14.12.2020'!_FiltroDatabase</vt:lpstr>
      <vt:lpstr>'LISTINO DAL 11.12 AL 14.12.2020'!Area_stampa</vt:lpstr>
      <vt:lpstr>'LISTINO DAL 11.12 AL 14.12.2020'!cinque</vt:lpstr>
      <vt:lpstr>'LISTINO DAL 11.12 AL 14.12.2020'!due</vt:lpstr>
      <vt:lpstr>'LISTINO DAL 11.12 AL 14.12.2020'!nove</vt:lpstr>
      <vt:lpstr>'LISTINO DAL 11.12 AL 14.12.2020'!otto</vt:lpstr>
      <vt:lpstr>'LISTINO DAL 11.12 AL 14.12.2020'!Print_Area_0</vt:lpstr>
      <vt:lpstr>'LISTINO DAL 11.12 AL 14.12.2020'!Print_Area_0_0</vt:lpstr>
      <vt:lpstr>'LISTINO DAL 11.12 AL 14.12.2020'!Print_Area_0_0_0</vt:lpstr>
      <vt:lpstr>'LISTINO DAL 11.12 AL 14.12.2020'!Print_Area_0_0_0_0</vt:lpstr>
      <vt:lpstr>'LISTINO DAL 11.12 AL 14.12.2020'!Print_Titles_0</vt:lpstr>
      <vt:lpstr>'LISTINO DAL 11.12 AL 14.12.2020'!Print_Titles_0_0</vt:lpstr>
      <vt:lpstr>'LISTINO DAL 11.12 AL 14.12.2020'!Print_Titles_0_0_0</vt:lpstr>
      <vt:lpstr>'LISTINO DAL 11.12 AL 14.12.2020'!Print_Titles_0_0_0_0</vt:lpstr>
      <vt:lpstr>'LISTINO DAL 11.12 AL 14.12.2020'!quatr</vt:lpstr>
      <vt:lpstr>'LISTINO DAL 11.12 AL 14.12.2020'!sei</vt:lpstr>
      <vt:lpstr>'LISTINO DAL 11.12 AL 14.12.2020'!sette</vt:lpstr>
      <vt:lpstr>'LISTINO DAL 11.12 AL 14.12.2020'!Titoli_stampa</vt:lpstr>
      <vt:lpstr>'LISTINO DAL 11.12 AL 14.12.2020'!tre</vt:lpstr>
      <vt:lpstr>'LISTINO DAL 11.12 AL 14.12.2020'!uno</vt:lpstr>
    </vt:vector>
  </TitlesOfParts>
  <Company>AltroMercato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Nicoletta Marini</dc:creator>
  <cp:lastModifiedBy>Famiglia</cp:lastModifiedBy>
  <cp:revision>14</cp:revision>
  <cp:lastPrinted>2020-05-27T10:22:26Z</cp:lastPrinted>
  <dcterms:created xsi:type="dcterms:W3CDTF">2020-03-04T11:19:14Z</dcterms:created>
  <dcterms:modified xsi:type="dcterms:W3CDTF">2021-04-07T16:25:52Z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AltroMercato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